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755" yWindow="285" windowWidth="12750" windowHeight="7830" tabRatio="929"/>
  </bookViews>
  <sheets>
    <sheet name="How to complete this audit" sheetId="3" r:id="rId1"/>
    <sheet name="Information" sheetId="26" r:id="rId2"/>
    <sheet name="Audit Scoring" sheetId="2" r:id="rId3"/>
    <sheet name="Summary" sheetId="4" r:id="rId4"/>
    <sheet name="1. School Details" sheetId="5" r:id="rId5"/>
    <sheet name="2. SEND Cohort Data" sheetId="24" r:id="rId6"/>
    <sheet name="3. Leadership" sheetId="19" r:id="rId7"/>
    <sheet name="4. Training" sheetId="25" r:id="rId8"/>
    <sheet name="5. Policies &amp; Records" sheetId="1" r:id="rId9"/>
    <sheet name="6. Local Offer" sheetId="22" r:id="rId10"/>
    <sheet name="7. Graduated SEN Approach" sheetId="7" r:id="rId11"/>
    <sheet name="8. EHC Plans" sheetId="8" r:id="rId12"/>
    <sheet name="9. Funding" sheetId="23" r:id="rId13"/>
    <sheet name="10. Participation" sheetId="18" r:id="rId14"/>
    <sheet name="11. Transitions" sheetId="12" r:id="rId15"/>
    <sheet name="12. CYP Specific Circumstances" sheetId="14" r:id="rId16"/>
  </sheets>
  <definedNames>
    <definedName name="_xlnm._FilterDatabase" localSheetId="13" hidden="1">'10. Participation'!$C$2:$C$2</definedName>
    <definedName name="_xlnm._FilterDatabase" localSheetId="14" hidden="1">'11. Transitions'!$C$2:$C$7</definedName>
    <definedName name="_xlnm._FilterDatabase" localSheetId="15" hidden="1">'12. CYP Specific Circumstances'!$C$2:$C$16</definedName>
    <definedName name="_xlnm._FilterDatabase" localSheetId="6" hidden="1">'3. Leadership'!$C$2:$C$9</definedName>
    <definedName name="_xlnm._FilterDatabase" localSheetId="7" hidden="1">'4. Training'!$C$2:$C$9</definedName>
    <definedName name="_xlnm._FilterDatabase" localSheetId="8" hidden="1">'5. Policies &amp; Records'!$C$2:$C$4</definedName>
    <definedName name="_xlnm._FilterDatabase" localSheetId="9" hidden="1">'6. Local Offer'!$C$2:$C$4</definedName>
    <definedName name="_xlnm._FilterDatabase" localSheetId="10" hidden="1">'7. Graduated SEN Approach'!$C$2:$C$12</definedName>
    <definedName name="_xlnm._FilterDatabase" localSheetId="11" hidden="1">'8. EHC Plans'!$C$2:$C$5</definedName>
    <definedName name="_xlnm._FilterDatabase" localSheetId="12" hidden="1">'9. Funding'!$C$16:$C$16</definedName>
    <definedName name="rangenum">'Audit Scoring'!$A$105:$A$117</definedName>
    <definedName name="Rating">'Audit Scoring'!$A$4:$A$6</definedName>
    <definedName name="Scare">'Audit Scoring'!$B$4:$B$6</definedName>
    <definedName name="Score">'Audit Scoring'!$B$4:$B$6</definedName>
    <definedName name="scoring">'Audit Scoring'!$A$4:$B$6</definedName>
    <definedName name="sector">'Audit Scoring'!$A$90:$A$97</definedName>
    <definedName name="Setting">'Audit Scoring'!$A$82:$A$88</definedName>
  </definedNames>
  <calcPr calcId="145621"/>
</workbook>
</file>

<file path=xl/calcChain.xml><?xml version="1.0" encoding="utf-8"?>
<calcChain xmlns="http://schemas.openxmlformats.org/spreadsheetml/2006/main">
  <c r="D5" i="14" l="1"/>
  <c r="D6" i="12" l="1"/>
  <c r="D15" i="14"/>
  <c r="D16" i="7"/>
  <c r="D11" i="24" l="1"/>
  <c r="D10" i="24"/>
  <c r="D12" i="24"/>
  <c r="E25" i="24"/>
  <c r="D9" i="24"/>
  <c r="F24" i="24" s="1"/>
  <c r="F18" i="24" l="1"/>
  <c r="F22" i="24"/>
  <c r="F21" i="24"/>
  <c r="F15" i="24"/>
  <c r="F19" i="24"/>
  <c r="F23" i="24"/>
  <c r="F17" i="24"/>
  <c r="F16" i="24"/>
  <c r="F20" i="24"/>
  <c r="D8" i="7"/>
  <c r="F25" i="24" l="1"/>
  <c r="D5" i="12"/>
  <c r="D3" i="12"/>
  <c r="D10" i="18"/>
  <c r="D4" i="18"/>
  <c r="C15" i="4"/>
  <c r="C14" i="4"/>
  <c r="C13" i="4"/>
  <c r="C12" i="4"/>
  <c r="C11" i="4"/>
  <c r="C10" i="4"/>
  <c r="C9" i="4"/>
  <c r="C8" i="4"/>
  <c r="C7" i="4"/>
  <c r="C6" i="4"/>
  <c r="F11" i="23"/>
  <c r="F10" i="23"/>
  <c r="D6" i="19"/>
  <c r="D3" i="7" l="1"/>
  <c r="D4" i="7"/>
  <c r="D5" i="7"/>
  <c r="E6" i="24" l="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37" i="24"/>
  <c r="F37" i="24" s="1"/>
  <c r="E8" i="24"/>
  <c r="E7" i="24"/>
  <c r="E31" i="24" l="1"/>
  <c r="C2" i="23"/>
  <c r="D4" i="23" s="1"/>
  <c r="F29" i="24"/>
  <c r="F27" i="24"/>
  <c r="F28" i="24"/>
  <c r="F30" i="24"/>
  <c r="E9" i="24"/>
  <c r="F31" i="24" l="1"/>
  <c r="D5" i="23"/>
  <c r="D6" i="23" s="1"/>
  <c r="F9" i="23"/>
  <c r="D6" i="7"/>
  <c r="D9" i="18"/>
  <c r="D11" i="18" s="1"/>
  <c r="D18" i="23"/>
  <c r="D19" i="23" s="1"/>
  <c r="D12" i="4" s="1"/>
  <c r="D14" i="14"/>
  <c r="D13" i="14"/>
  <c r="D12" i="14"/>
  <c r="D11" i="14"/>
  <c r="D10" i="14"/>
  <c r="D9" i="14"/>
  <c r="D8" i="14"/>
  <c r="D7" i="14"/>
  <c r="D6" i="14"/>
  <c r="D4" i="14"/>
  <c r="D3" i="14"/>
  <c r="D8" i="18"/>
  <c r="D6" i="18" l="1"/>
  <c r="D7" i="18"/>
  <c r="D5" i="18"/>
  <c r="D17" i="23"/>
  <c r="D11" i="7" l="1"/>
  <c r="D3" i="18"/>
  <c r="D13" i="4" s="1"/>
  <c r="D15" i="7"/>
  <c r="D14" i="7"/>
  <c r="D13" i="7"/>
  <c r="D10" i="7"/>
  <c r="D4" i="19"/>
  <c r="D3" i="19"/>
  <c r="D7" i="19"/>
  <c r="D8" i="19" s="1"/>
  <c r="D6" i="4" s="1"/>
  <c r="D4" i="25"/>
  <c r="D3" i="25"/>
  <c r="B16" i="4" l="1"/>
  <c r="D5" i="22"/>
  <c r="D6" i="22" s="1"/>
  <c r="D9" i="4" s="1"/>
  <c r="D5" i="8"/>
  <c r="D6" i="8" s="1"/>
  <c r="D7" i="1"/>
  <c r="D5" i="25"/>
  <c r="D6" i="25"/>
  <c r="C16" i="4" l="1"/>
  <c r="D7" i="25"/>
  <c r="D8" i="25" s="1"/>
  <c r="D7" i="4" s="1"/>
  <c r="D5" i="19" l="1"/>
  <c r="E8" i="25" l="1"/>
  <c r="E7" i="4" s="1"/>
  <c r="D8" i="1"/>
  <c r="D9" i="1" s="1"/>
  <c r="D8" i="4" s="1"/>
  <c r="D5" i="1"/>
  <c r="D4" i="22"/>
  <c r="D3" i="22"/>
  <c r="D4" i="12"/>
  <c r="D3" i="8"/>
  <c r="D4" i="8"/>
  <c r="D9" i="7"/>
  <c r="D12" i="7"/>
  <c r="D7" i="7"/>
  <c r="D4" i="1"/>
  <c r="D14" i="4" l="1"/>
  <c r="D11" i="4"/>
  <c r="E19" i="23"/>
  <c r="E12" i="4" s="1"/>
  <c r="D15" i="4"/>
  <c r="D10" i="4"/>
  <c r="D6" i="1"/>
  <c r="D3" i="1"/>
  <c r="E9" i="1" l="1"/>
  <c r="E8" i="4" s="1"/>
  <c r="E6" i="22"/>
  <c r="E9" i="4" s="1"/>
  <c r="E15" i="14"/>
  <c r="E15" i="4" s="1"/>
  <c r="E6" i="12"/>
  <c r="E14" i="4" s="1"/>
  <c r="E11" i="18"/>
  <c r="E13" i="4" s="1"/>
  <c r="E6" i="8"/>
  <c r="E11" i="4" s="1"/>
  <c r="E16" i="7"/>
  <c r="E10" i="4" s="1"/>
  <c r="E8" i="19"/>
  <c r="E6" i="4" l="1"/>
  <c r="D16" i="4"/>
  <c r="E16" i="4" s="1"/>
</calcChain>
</file>

<file path=xl/sharedStrings.xml><?xml version="1.0" encoding="utf-8"?>
<sst xmlns="http://schemas.openxmlformats.org/spreadsheetml/2006/main" count="467" uniqueCount="331">
  <si>
    <t>Rating</t>
  </si>
  <si>
    <t>Score</t>
  </si>
  <si>
    <t>Your score:</t>
  </si>
  <si>
    <t>Maximum score:</t>
  </si>
  <si>
    <t>Section Score</t>
  </si>
  <si>
    <t>Section</t>
  </si>
  <si>
    <t>Name of School/College/Early Years Setting:</t>
  </si>
  <si>
    <t>Main contact email address</t>
  </si>
  <si>
    <t>Local Authority</t>
  </si>
  <si>
    <t>Academy</t>
  </si>
  <si>
    <t>Independent School (Fee Paying)</t>
  </si>
  <si>
    <t>Independent Early Years Setting (Fee Paying)</t>
  </si>
  <si>
    <t>Free School</t>
  </si>
  <si>
    <t>Alternative Learning Provider</t>
  </si>
  <si>
    <t>Other (please specify)</t>
  </si>
  <si>
    <t>Early Years - Nursery Schools and Children's Centres</t>
  </si>
  <si>
    <t>Early Years - Private, Voluntary and Independent Settings (PVI)</t>
  </si>
  <si>
    <t>Primary</t>
  </si>
  <si>
    <t>Secondary</t>
  </si>
  <si>
    <t>Post 16</t>
  </si>
  <si>
    <t>Special School</t>
  </si>
  <si>
    <t>Pupil Referral Unit</t>
  </si>
  <si>
    <t>Independent School</t>
  </si>
  <si>
    <t>Not started yet.</t>
  </si>
  <si>
    <t>Started or some elements  completed.</t>
  </si>
  <si>
    <t>Success indicators</t>
  </si>
  <si>
    <t>Comments/ Evidence/ Next Steps</t>
  </si>
  <si>
    <t>n/a</t>
  </si>
  <si>
    <t>Success Indicators</t>
  </si>
  <si>
    <t>What is the name of your SENDCO?</t>
  </si>
  <si>
    <t>When was your SENDCO appointed?</t>
  </si>
  <si>
    <t>If appointed after 1st September 2008, please confirm the date when the Nation Award for SEN Co-oridnation was completed?</t>
  </si>
  <si>
    <t>How many additional staff are employed to support students with SEND?</t>
  </si>
  <si>
    <t>What is the name of your Governor/Trustee/Management Committee Representative with responsibility for SEND?</t>
  </si>
  <si>
    <t>If you selected other please specify here:</t>
  </si>
  <si>
    <t>What is the name of your Designated Teacher for Children In Care?</t>
  </si>
  <si>
    <t>What is the date of the last training received by the Designated Teacher for Children In Care?</t>
  </si>
  <si>
    <t>If applicable, what is the name of your Inclusion Manager?</t>
  </si>
  <si>
    <t>What training has the Governor/Trustee/Management Committee Representative with
responsibility for SEND received? (Including dates)</t>
  </si>
  <si>
    <t>not started yet.</t>
  </si>
  <si>
    <t>started or some elements completed.</t>
  </si>
  <si>
    <t>in place and reviewed as necessary.</t>
  </si>
  <si>
    <t>Number of children who have a personal budget allocated:</t>
  </si>
  <si>
    <t>Cognition and Learning</t>
  </si>
  <si>
    <t>Physical Disability</t>
  </si>
  <si>
    <t>Specific Learning Difficulty</t>
  </si>
  <si>
    <t>Moderate Learning Difficulty</t>
  </si>
  <si>
    <t>Severe Learning Difficulty</t>
  </si>
  <si>
    <t>Profound &amp; Multiple Learning Difficulty</t>
  </si>
  <si>
    <t>Social, Emotional and Mental Health</t>
  </si>
  <si>
    <t>Autistic Spectrum Disorder</t>
  </si>
  <si>
    <t>Which clusters/briefings does your SENCO attend?</t>
  </si>
  <si>
    <t>This page gives you a list of the different sections in the audit and a summary of your results.  As you complete the audit these results will update with your progress.</t>
  </si>
  <si>
    <t>4. Training</t>
  </si>
  <si>
    <t>All relevant staff have received:
- introductory/awareness training in supporting pupils on the autistic spectrum.
- introductory/awareness training in supporting pupils with specific learning difficulties, such as dyslexia.
- specialist SEND training for specific children.
- training in Team Teach.
- training in sign language/Makaton.
- introductory/awareness training in supporting pupils with sensory impairments.
- introductory/awareness training in supporting pupils with speech, language and communication difficulties.</t>
  </si>
  <si>
    <t>The SENDCO has day-to-day responsibility for the operation of SEND policy and co-ordination of specific provision made to support individual children with SEND, including those who have EHC plans.
The SENDCO provides professional guidance to colleagues around SEND.
The SENDCO works closely with staff, parents/carers and other agencies to ensure that children receive appropriate support and high quality teaching.
The SENDCO liases with the relevant Designated Teacher (or person in EYS) where a looked after child has SEND.
The SENCO has an important role to play in determining the strategic development of SEND policy and provision in the setting.</t>
  </si>
  <si>
    <t>5. Policies &amp; Records</t>
  </si>
  <si>
    <r>
      <t xml:space="preserve">1) Your setting has an </t>
    </r>
    <r>
      <rPr>
        <b/>
        <sz val="11"/>
        <color theme="1"/>
        <rFont val="Calibri"/>
        <family val="2"/>
        <scheme val="minor"/>
      </rPr>
      <t>SEN policy</t>
    </r>
    <r>
      <rPr>
        <sz val="11"/>
        <color theme="1"/>
        <rFont val="Calibri"/>
        <family val="2"/>
        <scheme val="minor"/>
      </rPr>
      <t xml:space="preserve"> that is up-to-date/ regularly reviewed.</t>
    </r>
  </si>
  <si>
    <r>
      <t xml:space="preserve">3) Your setting has an </t>
    </r>
    <r>
      <rPr>
        <b/>
        <sz val="11"/>
        <color theme="1"/>
        <rFont val="Calibri"/>
        <family val="2"/>
        <scheme val="minor"/>
      </rPr>
      <t xml:space="preserve">Accessibility Plan </t>
    </r>
    <r>
      <rPr>
        <sz val="11"/>
        <color theme="1"/>
        <rFont val="Calibri"/>
        <family val="2"/>
        <scheme val="minor"/>
      </rPr>
      <t>that is up-to-date/ regularly reviewed.</t>
    </r>
  </si>
  <si>
    <t>No of questions in the section</t>
  </si>
  <si>
    <r>
      <t xml:space="preserve">5) Your setting has a </t>
    </r>
    <r>
      <rPr>
        <b/>
        <sz val="11"/>
        <color theme="1"/>
        <rFont val="Calibri"/>
        <family val="2"/>
        <scheme val="minor"/>
      </rPr>
      <t xml:space="preserve">Supporting Pupils at School with Medical Conditions policy </t>
    </r>
    <r>
      <rPr>
        <sz val="11"/>
        <color theme="1"/>
        <rFont val="Calibri"/>
        <family val="2"/>
        <scheme val="minor"/>
      </rPr>
      <t>that is up-to-date/ regularly reviewed.</t>
    </r>
  </si>
  <si>
    <t>Your setting responds, within the time allotted, when consulted by the Local Authority about providing a place for a pupil with a statement/EHCP.
Your setting responds to consults quicker if the pupil is out of education and, in particular, if they are a Child in Care.
You use best endeavours to problem solve around potential barriers to placing a pupil in your setting.
Your setting is aware that they can only say no to placing a pupil if there is no way of overcoming barriers and that the Local Authority must agree this being unsurmountable.
Your setting is flexible when asked to meet the needs of pupil, e.g. if this particular need has not been met before, you do your best to plan for it and get appropriate advice, if required.</t>
  </si>
  <si>
    <t xml:space="preserve">Your setting has a designated teacher for Children In Care and they have undertaken professional developement in order to best support the achievement of Children In Care at the setting.
Your Designated Teacher for Children in Care has access to regular training and support from the Virtual School to which the child belongs and the Hope Vitual School when needed.
The designated teacher for Children In Care attends all meetings with social workers regarding Children In Care.
The designated teacher leads on how the PEPs are developed and used in the setting to make sure the children's progress towards education targets is monitored.
</t>
  </si>
  <si>
    <t>The SENDCO, headteacher and governing body or proprietor have established a clear picture of the resources that are available to the school.
Consideration has been given to the strategic approach required to meet SEND in the context of the total resources available, including any resources targeted at particular groups, such as the pupil premium.
Your setting provides a clear description of the range of special educational provision normally available to help parents and others to understand what they can normally expect the school to provide for pupils with SEND.</t>
  </si>
  <si>
    <t xml:space="preserve">Your setting returns their inclusion audit in a timely manner.
Your setting supports pupils, parents and carers in feeding back on the provision available in the local area (via Findability).  
</t>
  </si>
  <si>
    <t>Max. score</t>
  </si>
  <si>
    <t>Before completing this audit you should consider the following.</t>
  </si>
  <si>
    <t>DfE and DH (2015) SEN and Disability Code of Practice: 0-25 years, para 1.31</t>
  </si>
  <si>
    <t>“The leaders of early years settings, schools and colleges should establish and maintain a culture of high expectations that expects those working with children and young people with SEN or disabilities to include them in all the opportunities available to other children and young people so they can achieve well.”</t>
  </si>
  <si>
    <t>This is facilitated by Special Educational Needs and Disability Code of Practice: 0-25 years (2015). The Code requires:</t>
  </si>
  <si>
    <t>- early identification and an early response to SEND</t>
  </si>
  <si>
    <t>- identification of SEND with parents</t>
  </si>
  <si>
    <t>- a graduated approach to responding to SEND</t>
  </si>
  <si>
    <t>- a cycle of assess, plan, do, review</t>
  </si>
  <si>
    <t>- the involvement of specialists where a child continues to make less than expected progress.</t>
  </si>
  <si>
    <t>All providers need to know and understand the statutory framework and what it means for their responsibilities to children, staff, parents/carers and visitors. Consider:</t>
  </si>
  <si>
    <t>How do managers ensure that all staff are aware of their responsibilities to children/young people with SEND?</t>
  </si>
  <si>
    <t>How do managers know how well the setting is meeting its responsibilities to children/young people with SEND?</t>
  </si>
  <si>
    <t>How do managers ensure that they seek the views and hear the voice of the child/young person?</t>
  </si>
  <si>
    <r>
      <rPr>
        <b/>
        <sz val="11"/>
        <color theme="1"/>
        <rFont val="Calibri"/>
        <family val="2"/>
        <scheme val="minor"/>
      </rPr>
      <t>Article 2</t>
    </r>
    <r>
      <rPr>
        <sz val="11"/>
        <color theme="1"/>
        <rFont val="Calibri"/>
        <family val="2"/>
        <scheme val="minor"/>
      </rPr>
      <t>: All the rights in the Convention apply to children without discrimination.</t>
    </r>
  </si>
  <si>
    <r>
      <rPr>
        <b/>
        <sz val="11"/>
        <color theme="1"/>
        <rFont val="Calibri"/>
        <family val="2"/>
        <scheme val="minor"/>
      </rPr>
      <t>Article 3:</t>
    </r>
    <r>
      <rPr>
        <sz val="11"/>
        <color theme="1"/>
        <rFont val="Calibri"/>
        <family val="2"/>
        <scheme val="minor"/>
      </rPr>
      <t xml:space="preserve"> The best interests of children should always be a top priority.</t>
    </r>
  </si>
  <si>
    <r>
      <rPr>
        <b/>
        <sz val="11"/>
        <color theme="1"/>
        <rFont val="Calibri"/>
        <family val="2"/>
        <scheme val="minor"/>
      </rPr>
      <t xml:space="preserve">Article 12: </t>
    </r>
    <r>
      <rPr>
        <sz val="11"/>
        <color theme="1"/>
        <rFont val="Calibri"/>
        <family val="2"/>
        <scheme val="minor"/>
      </rPr>
      <t>Every child has the right to express his or her views and these views must be taken seriously.</t>
    </r>
  </si>
  <si>
    <r>
      <rPr>
        <b/>
        <sz val="11"/>
        <color theme="1"/>
        <rFont val="Calibri"/>
        <family val="2"/>
        <scheme val="minor"/>
      </rPr>
      <t xml:space="preserve">Article 18: </t>
    </r>
    <r>
      <rPr>
        <sz val="11"/>
        <color theme="1"/>
        <rFont val="Calibri"/>
        <family val="2"/>
        <scheme val="minor"/>
      </rPr>
      <t>Parents are the most important people in children’s lives and must always do what is best for them. Governments must do all they can to help parents look after children well.</t>
    </r>
  </si>
  <si>
    <r>
      <rPr>
        <b/>
        <sz val="11"/>
        <color theme="1"/>
        <rFont val="Calibri"/>
        <family val="2"/>
        <scheme val="minor"/>
      </rPr>
      <t>Article 20:</t>
    </r>
    <r>
      <rPr>
        <sz val="11"/>
        <color theme="1"/>
        <rFont val="Calibri"/>
        <family val="2"/>
        <scheme val="minor"/>
      </rPr>
      <t xml:space="preserve"> If a child cannot be looked after by their family, governments must make sure that they are looked after properly by people who respect the child's religion, culture and language.</t>
    </r>
  </si>
  <si>
    <r>
      <rPr>
        <b/>
        <sz val="11"/>
        <color theme="1"/>
        <rFont val="Calibri"/>
        <family val="2"/>
        <scheme val="minor"/>
      </rPr>
      <t xml:space="preserve">Article 23: </t>
    </r>
    <r>
      <rPr>
        <sz val="11"/>
        <color theme="1"/>
        <rFont val="Calibri"/>
        <family val="2"/>
        <scheme val="minor"/>
      </rPr>
      <t>Disabled children should enjoy a full and decent life in conditions which ensure dignity, promote self-reliance and facilitate the child’s active participation in the community.</t>
    </r>
  </si>
  <si>
    <r>
      <rPr>
        <b/>
        <sz val="11"/>
        <color theme="1"/>
        <rFont val="Calibri"/>
        <family val="2"/>
        <scheme val="minor"/>
      </rPr>
      <t xml:space="preserve">Article 31: </t>
    </r>
    <r>
      <rPr>
        <sz val="11"/>
        <color theme="1"/>
        <rFont val="Calibri"/>
        <family val="2"/>
        <scheme val="minor"/>
      </rPr>
      <t>Every child has the right to rest, play, and to do things they enjoy.</t>
    </r>
  </si>
  <si>
    <t>The UK ratified the United Nations Convention on the Rights of the Child (UNCRC) in 1991. The rights set out in the UNCRC apply to all children. Particularly relevant for young disabled children and young children with SEN are:</t>
  </si>
  <si>
    <t xml:space="preserve">The United Nations Convention on the Rights of the Child </t>
  </si>
  <si>
    <t>Definitions</t>
  </si>
  <si>
    <t>Unless otherwise specified, ‘school’ means all schools whether maintained, non-maintained, or independent schools, including academies and free schools, alternative provision academies and pupil referral units. ‘School’ includes maintained nursery schools. ‘College’ means further education colleges and sixth-form colleges as stablished under the Further and Higher Education Act 1992, and relates to their responsibilities towards children under the age of 18, but excludes 16-19 academies and free schools which are required to comply with relevant safeguarding legislation by virtue of their funding agreement). Early Years' refers to all early years (under 5s) providers: maintained schools, non-maintained schools, independent schools and all providers on the Early Years Register.</t>
  </si>
  <si>
    <t>The Equalities Act 2010 defines a person as having a disability if they have a physical or mental impairment that has a substantial and long-term adverse effect on their ability to carry out normal day-today activities.</t>
  </si>
  <si>
    <t>The Children and Families Act 2014 defines a child as having a special educational need if:</t>
  </si>
  <si>
    <t>- They have a learning difficulty or disability that calls for special educational provision.</t>
  </si>
  <si>
    <t>- A learning difficulty is a significantly greater difficulty in learning than the majority of children of the same age.</t>
  </si>
  <si>
    <t>- A disability is a disability that prevents or hinders a child from taking advantage of the facilities generally available.</t>
  </si>
  <si>
    <t>- Special educational provision is provision that is additional to or different from that which is normally available in mainstream settings. For a child under the age of 2, special educational provision means provision of any kind.</t>
  </si>
  <si>
    <t>Carer' is also referred to throughout; this means the foster carer who is currently caring for a Child who has been placed with them by a Local Authority, including working with all those involved in helping children fulfil their potential. The corporate parent is the social worker of a Child in Care.</t>
  </si>
  <si>
    <r>
      <rPr>
        <b/>
        <sz val="11"/>
        <color theme="1"/>
        <rFont val="Calibri"/>
        <family val="2"/>
        <scheme val="minor"/>
      </rPr>
      <t>EHCP</t>
    </r>
    <r>
      <rPr>
        <sz val="11"/>
        <color theme="1"/>
        <rFont val="Calibri"/>
        <family val="2"/>
        <scheme val="minor"/>
      </rPr>
      <t xml:space="preserve"> - Education and Health Care Plan</t>
    </r>
  </si>
  <si>
    <r>
      <rPr>
        <b/>
        <sz val="11"/>
        <color theme="1"/>
        <rFont val="Calibri"/>
        <family val="2"/>
        <scheme val="minor"/>
      </rPr>
      <t>SENDCO</t>
    </r>
    <r>
      <rPr>
        <sz val="11"/>
        <color theme="1"/>
        <rFont val="Calibri"/>
        <family val="2"/>
        <scheme val="minor"/>
      </rPr>
      <t xml:space="preserve"> - Special Educational Needs Coordinator in line with new Code of Practice</t>
    </r>
  </si>
  <si>
    <r>
      <rPr>
        <b/>
        <sz val="11"/>
        <color theme="1"/>
        <rFont val="Calibri"/>
        <family val="2"/>
        <scheme val="minor"/>
      </rPr>
      <t>SEND</t>
    </r>
    <r>
      <rPr>
        <sz val="11"/>
        <color theme="1"/>
        <rFont val="Calibri"/>
        <family val="2"/>
        <scheme val="minor"/>
      </rPr>
      <t xml:space="preserve"> - Special Educational Needs and Disability</t>
    </r>
  </si>
  <si>
    <r>
      <rPr>
        <b/>
        <sz val="11"/>
        <color theme="1"/>
        <rFont val="Calibri"/>
        <family val="2"/>
        <scheme val="minor"/>
      </rPr>
      <t>SEN</t>
    </r>
    <r>
      <rPr>
        <sz val="11"/>
        <color theme="1"/>
        <rFont val="Calibri"/>
        <family val="2"/>
        <scheme val="minor"/>
      </rPr>
      <t xml:space="preserve"> - Special Educational Needs</t>
    </r>
  </si>
  <si>
    <t>Embedded and reviewed as necessary.</t>
  </si>
  <si>
    <t>How you would know</t>
  </si>
  <si>
    <t>You recognise that this area needs development but have not begun this yet.
Development of this area may be on a development plan but it has not been started yet.
There is no evidence to indicate you have made progress in this areas.</t>
  </si>
  <si>
    <t xml:space="preserve">The need to improve this area is already known to you and your setting have begun taking positive steps to improve it.
This area is already in a relevant development plan and there has been at least one review of progress against this area.
Developments to improve this area are recently in place but it has not been long enough to evaluate the effectiveness of these changes.
There is some evidence you could produce to  indicate your progress in this area.  
</t>
  </si>
  <si>
    <t>Systems/approaches used to deliver this area of the audit are in place and has been long enough for you to review their effectiveness (which indicated a positive impact).
The systems/approaches address this area are embedded in you setting and are sustainable (funding streams, staff/whole setting approaches, ethos).
The review of this system/approach is scheduled to evaluate its continuous effectiveness.  Outcomes of the review are planned for and acted on.
There is a full set of evidence available to show your progress in this area, that includes at least 2 reviews of progress.</t>
  </si>
  <si>
    <t>3. Leadership</t>
  </si>
  <si>
    <t xml:space="preserve">
</t>
  </si>
  <si>
    <t xml:space="preserve">Your setting co-operates with the Local Authority in developing SEND in Local Area (e.g. your setting is represented in the Inclusion Reference Group, you return this Audit).
Your setting supports young people and parent/carers in feeding back to the Local Authority their views on provision and services (through FindabilityBristol).
Your setting contributes to Local Authority processes by having staff that attend panels the carry out statutory functions (e.g. SEN Panels, Top Up Panels).  
The setting is working towards Bristol Healthy Schools Award. 
</t>
  </si>
  <si>
    <t>Where a pupil continues to make less than expected progress, despite evidence based support and interventions matched to meet the pupil's area of need, the setting involves specialist support, as appropriate.
The setting works with external agencies (e.g. GPs,
CAMHS, EP’s, BAT, Inclusion Services, etc) to establish
need and to provide interventions and support to children
identified with emerging needs.</t>
  </si>
  <si>
    <t>Data true as of (date):</t>
  </si>
  <si>
    <t>School or external agency defined or emerging (informally)</t>
  </si>
  <si>
    <t>Total as % of SEND</t>
  </si>
  <si>
    <t>Communication and Interaction</t>
  </si>
  <si>
    <t>Physical and Sensory</t>
  </si>
  <si>
    <t>% of school population</t>
  </si>
  <si>
    <t>Social, Emotional and Mental Health*</t>
  </si>
  <si>
    <t>Formally defined needs 
(eg diagnosis/ Statement/ EHCP/ medical reports)</t>
  </si>
  <si>
    <t>Speech, Language and Communication Needs</t>
  </si>
  <si>
    <t>Other</t>
  </si>
  <si>
    <t xml:space="preserve">Please describe other here: </t>
  </si>
  <si>
    <t>Visual, Hearing or Multi-Sensory Impairment</t>
  </si>
  <si>
    <t>*Results from Social, Emotional and Mental Health have been prepopulated from above.</t>
  </si>
  <si>
    <t>% of school cohort</t>
  </si>
  <si>
    <t>Children in Care</t>
  </si>
  <si>
    <t>4 - 6</t>
  </si>
  <si>
    <t>1 - 3</t>
  </si>
  <si>
    <t>7 - 10</t>
  </si>
  <si>
    <t>11 - 15</t>
  </si>
  <si>
    <t>16 - 20</t>
  </si>
  <si>
    <t>21 - 25</t>
  </si>
  <si>
    <t>26 - 30</t>
  </si>
  <si>
    <t>31 - 35</t>
  </si>
  <si>
    <t>36 - 40</t>
  </si>
  <si>
    <t>41 - 45</t>
  </si>
  <si>
    <t>46 - 50</t>
  </si>
  <si>
    <t>51 +</t>
  </si>
  <si>
    <t>Total</t>
  </si>
  <si>
    <t>Number of CYP with EHCPs on roll:</t>
  </si>
  <si>
    <t>Total with SEN:</t>
  </si>
  <si>
    <t>Number of CYP on SEN Support on roll:</t>
  </si>
  <si>
    <t>Number of CYP on school roll:</t>
  </si>
  <si>
    <t>Recently adopted</t>
  </si>
  <si>
    <t>Accessing social care/early help</t>
  </si>
  <si>
    <t xml:space="preserve">Experiencing bereavement /loss /separation or emotional trauma, including children of prisoners
</t>
  </si>
  <si>
    <t>On roll and attending an Alternative Learning Provider</t>
  </si>
  <si>
    <t>permanently excluded</t>
  </si>
  <si>
    <t>receiving a fixed term exclusion</t>
  </si>
  <si>
    <t>Medically unable to attend school (may attend Hospital Education)</t>
  </si>
  <si>
    <t>Being or at risk of being bullied.</t>
  </si>
  <si>
    <t>Have mental health, anxiety or emotional wellbeing difficulties</t>
  </si>
  <si>
    <t>Young carers</t>
  </si>
  <si>
    <t>At risk of offending or about to enter custody</t>
  </si>
  <si>
    <t>Number of CYP who are Children in Care:</t>
  </si>
  <si>
    <t>Number who are CiC</t>
  </si>
  <si>
    <t>Number of SEN Support</t>
  </si>
  <si>
    <t>Number with EHCPs</t>
  </si>
  <si>
    <t xml:space="preserve">Pupil numbers on roll </t>
  </si>
  <si>
    <t xml:space="preserve">You may need to complete this section with the Designated Teacher for Children in Care.  In this section enter the number of pupils you have recorded under each category at the time of completing this audit.  </t>
  </si>
  <si>
    <r>
      <t>What is the schools overall pupil premium budg</t>
    </r>
    <r>
      <rPr>
        <sz val="11"/>
        <rFont val="Calibri"/>
        <family val="2"/>
        <scheme val="minor"/>
      </rPr>
      <t>et this academic year (16/17)?</t>
    </r>
  </si>
  <si>
    <t>Number of children in receipt of pupil premium  (16/17):</t>
  </si>
  <si>
    <t>Number of successful requests for Top Up Funding new or reviews (16/17):</t>
  </si>
  <si>
    <t>Amount of top up/additional funding received (16/17):</t>
  </si>
  <si>
    <t>Top Up success rate:</t>
  </si>
  <si>
    <t>% SEND Cohort receiving Top Up:</t>
  </si>
  <si>
    <t>Number of requests for for Top Up Funding (new or reviews) made between 4/2016 and 4/2017:</t>
  </si>
  <si>
    <t>Amount of Top Up/additional funding anticipated in 2017/18:</t>
  </si>
  <si>
    <t>Top Up forecast</t>
  </si>
  <si>
    <t>Notional Funding</t>
  </si>
  <si>
    <t>Core Funding</t>
  </si>
  <si>
    <t>Total for SEND Cohort</t>
  </si>
  <si>
    <r>
      <t xml:space="preserve">Sector 
</t>
    </r>
    <r>
      <rPr>
        <sz val="12"/>
        <color theme="1"/>
        <rFont val="Calibri"/>
        <family val="2"/>
        <scheme val="minor"/>
      </rPr>
      <t>(choose one from the drop down)</t>
    </r>
  </si>
  <si>
    <r>
      <t xml:space="preserve">Type of school or setting
</t>
    </r>
    <r>
      <rPr>
        <sz val="12"/>
        <color theme="1"/>
        <rFont val="Calibri"/>
        <family val="2"/>
        <scheme val="minor"/>
      </rPr>
      <t>(choose one from the drop down)</t>
    </r>
  </si>
  <si>
    <t>Complete the details for your school or setting in the right hand column.</t>
  </si>
  <si>
    <t xml:space="preserve">Your setting and governing body/management committee/board of trustees understand their responsibilities to monitor and make provision for pupils with SEND.
Your setting and governing body/management committee/board of trustees understand the local Authority's duty, as a corporate parent, to promote a looked after child’s educational achievement.
Your setting informs the Local Authority when there is a change in the circumstance of a pupil that they should be made aware of.
</t>
  </si>
  <si>
    <r>
      <t xml:space="preserve">1) The setting's </t>
    </r>
    <r>
      <rPr>
        <b/>
        <sz val="11"/>
        <color theme="1"/>
        <rFont val="Calibri"/>
        <family val="2"/>
        <scheme val="minor"/>
      </rPr>
      <t xml:space="preserve">governing body/ management committee/ board of trustees </t>
    </r>
    <r>
      <rPr>
        <sz val="11"/>
        <color theme="1"/>
        <rFont val="Calibri"/>
        <family val="2"/>
        <scheme val="minor"/>
      </rPr>
      <t>carry out their responsibilty to pupils with SEND and in specific circumstances.</t>
    </r>
  </si>
  <si>
    <r>
      <t xml:space="preserve">2) The setting's </t>
    </r>
    <r>
      <rPr>
        <b/>
        <sz val="11"/>
        <color theme="1"/>
        <rFont val="Calibri"/>
        <family val="2"/>
        <scheme val="minor"/>
      </rPr>
      <t xml:space="preserve">senior leadership team </t>
    </r>
    <r>
      <rPr>
        <sz val="11"/>
        <color theme="1"/>
        <rFont val="Calibri"/>
        <family val="2"/>
        <scheme val="minor"/>
      </rPr>
      <t>carry out their responsibility to pupils with SEND and in specific cirumstances.</t>
    </r>
  </si>
  <si>
    <t>Leadership in your setting regularly consider the needs of pupils with SEND and of pupils in specific cirumstances.
Setting/School planning takes into account the needs of these group and in developing your provision you consider how to meet their needs.  
Leadership in your setting/school have an overview of the number of pupils with SEND and CYP in specific cirumstances and are aware of how this compares nationally and locally.
Leadership in your setting have an overview of the academic progress pupils with SEND and CYP in specific circumstances are making compared to their peers, locally and nationally.</t>
  </si>
  <si>
    <r>
      <t>3) The</t>
    </r>
    <r>
      <rPr>
        <b/>
        <sz val="11"/>
        <color theme="1"/>
        <rFont val="Calibri"/>
        <family val="2"/>
        <scheme val="minor"/>
      </rPr>
      <t xml:space="preserve"> SENDCO </t>
    </r>
    <r>
      <rPr>
        <sz val="11"/>
        <color theme="1"/>
        <rFont val="Calibri"/>
        <family val="2"/>
        <scheme val="minor"/>
      </rPr>
      <t>is  part of the school/settings leadership.</t>
    </r>
  </si>
  <si>
    <r>
      <t xml:space="preserve">1) There is a </t>
    </r>
    <r>
      <rPr>
        <b/>
        <sz val="11"/>
        <color theme="1"/>
        <rFont val="Calibri"/>
        <family val="2"/>
        <scheme val="minor"/>
      </rPr>
      <t>SENDCO</t>
    </r>
    <r>
      <rPr>
        <sz val="11"/>
        <color theme="1"/>
        <rFont val="Calibri"/>
        <family val="2"/>
        <scheme val="minor"/>
      </rPr>
      <t xml:space="preserve"> at your setting with suitable qualifications.</t>
    </r>
  </si>
  <si>
    <r>
      <t xml:space="preserve">2) There is a </t>
    </r>
    <r>
      <rPr>
        <b/>
        <sz val="11"/>
        <color theme="1"/>
        <rFont val="Calibri"/>
        <family val="2"/>
        <scheme val="minor"/>
      </rPr>
      <t xml:space="preserve">Designated Teacher for Children in Care </t>
    </r>
    <r>
      <rPr>
        <sz val="11"/>
        <color theme="1"/>
        <rFont val="Calibri"/>
        <family val="2"/>
        <scheme val="minor"/>
      </rPr>
      <t xml:space="preserve">at your setting with suitable qualifications.  </t>
    </r>
  </si>
  <si>
    <r>
      <t xml:space="preserve">3) Staff receive relevant, up-to-date training to </t>
    </r>
    <r>
      <rPr>
        <b/>
        <sz val="11"/>
        <color theme="1"/>
        <rFont val="Calibri"/>
        <family val="2"/>
        <scheme val="minor"/>
      </rPr>
      <t>support pupils with special educational needs</t>
    </r>
    <r>
      <rPr>
        <sz val="11"/>
        <color theme="1"/>
        <rFont val="Calibri"/>
        <family val="2"/>
        <scheme val="minor"/>
      </rPr>
      <t>, suitable for their role.</t>
    </r>
  </si>
  <si>
    <t>All staff have received the right level of training for their role i.e. awareness, enhanced or specialist training.  
Relevant staff have  received appropriate training in:
- identifying the particular SEND of pupils, the different types of SEND and suitable teaching approaches and interventions.
- how to discuss SEND issues with parents/carers in a
sensitive and constructive manner.
- securing the services, provision and equipment required by disabled pupils and those with SEND.
- supporting disabled pupils and those with SEND in moving between phases of education.
- supporting disabled pupils and those with SEND in preparing for adulthood and independent living.
- assessing and reviewing progress and outcomes of a pupil with SEND.
The training needs of staff is regularly reviewed inline with the needs of the pupils in your setting. Steps are taken to ensure staff's knowledge remains up-to-date and relevant (e.g. Continual Professional Development).
You have a good induction programme for new staff that is relevant to their role and the needs of the pupil they will be supporting.</t>
  </si>
  <si>
    <r>
      <t xml:space="preserve">4) Staff have receive relevant and up-to-date training to support </t>
    </r>
    <r>
      <rPr>
        <b/>
        <sz val="11"/>
        <color theme="1"/>
        <rFont val="Calibri"/>
        <family val="2"/>
        <scheme val="minor"/>
      </rPr>
      <t>pupils with specific special educational needs</t>
    </r>
    <r>
      <rPr>
        <sz val="11"/>
        <color theme="1"/>
        <rFont val="Calibri"/>
        <family val="2"/>
        <scheme val="minor"/>
      </rPr>
      <t>, suitable for their role.</t>
    </r>
  </si>
  <si>
    <r>
      <t xml:space="preserve">5) Staff have receive relevant and up-to-date training to support </t>
    </r>
    <r>
      <rPr>
        <b/>
        <sz val="11"/>
        <color theme="1"/>
        <rFont val="Calibri"/>
        <family val="2"/>
        <scheme val="minor"/>
      </rPr>
      <t>pupils in specific circumstances</t>
    </r>
    <r>
      <rPr>
        <sz val="11"/>
        <color theme="1"/>
        <rFont val="Calibri"/>
        <family val="2"/>
        <scheme val="minor"/>
      </rPr>
      <t>.</t>
    </r>
  </si>
  <si>
    <t>Up to two members of staff have accessed CASCADE
mental health training and shared the good practice and information gained within the setting.
All relevant staff have received: 
- Attachment training.
- training specific to the needs of Children in Care.
- training specific to the needs of Adopted Children.</t>
  </si>
  <si>
    <r>
      <rPr>
        <b/>
        <sz val="12"/>
        <color theme="1"/>
        <rFont val="Calibri"/>
        <family val="2"/>
        <scheme val="minor"/>
      </rPr>
      <t xml:space="preserve">There are 5 question in this section.
</t>
    </r>
    <r>
      <rPr>
        <sz val="12"/>
        <color theme="1"/>
        <rFont val="Calibri"/>
        <family val="2"/>
        <scheme val="minor"/>
      </rPr>
      <t xml:space="preserve">
This section asks you to reflect on what training your staff have had to make your setting as inclusive as possible.  When completing this section think about the different types of staff you have in your setting and the opportunities they may have had to develop the skills they need to be effective practitioners.  You may like to complete this section with the Designated Teacher for Children in Care.  </t>
    </r>
    <r>
      <rPr>
        <sz val="11"/>
        <color theme="1"/>
        <rFont val="Calibri"/>
        <family val="2"/>
        <scheme val="minor"/>
      </rPr>
      <t xml:space="preserve">
</t>
    </r>
  </si>
  <si>
    <r>
      <rPr>
        <b/>
        <sz val="12"/>
        <color theme="1"/>
        <rFont val="Calibri"/>
        <family val="2"/>
        <scheme val="minor"/>
      </rPr>
      <t xml:space="preserve">There are 6 question in this section.
</t>
    </r>
    <r>
      <rPr>
        <sz val="12"/>
        <color theme="1"/>
        <rFont val="Calibri"/>
        <family val="2"/>
        <scheme val="minor"/>
      </rPr>
      <t xml:space="preserve">
This section asks you to reflect on whether your setting has the policies and documents required to have by law.  It also explores how you make these policies/documents available and how your setting maintains good records.  You may like to complete this section with the Designated Teacher for Children in Care.  </t>
    </r>
    <r>
      <rPr>
        <sz val="11"/>
        <color theme="1"/>
        <rFont val="Calibri"/>
        <family val="2"/>
        <scheme val="minor"/>
      </rPr>
      <t xml:space="preserve">
</t>
    </r>
  </si>
  <si>
    <t>Your SEN Policy: 
- outlines how the setting supports pupils with special educational needs. 
- links to your SEN Information Report but contains detail that is above and beyond what most parents, carers and young people might want to know.
- is reviewed every three years, with your Governing Body/Management Committee/Trustees.
- is published on your school website and is easy to find (in a section with other SEND information).</t>
  </si>
  <si>
    <r>
      <t xml:space="preserve">2) Your setting has an </t>
    </r>
    <r>
      <rPr>
        <b/>
        <sz val="11"/>
        <color theme="1"/>
        <rFont val="Calibri"/>
        <family val="2"/>
        <scheme val="minor"/>
      </rPr>
      <t xml:space="preserve">SEN Information Report </t>
    </r>
    <r>
      <rPr>
        <sz val="11"/>
        <color theme="1"/>
        <rFont val="Calibri"/>
        <family val="2"/>
        <scheme val="minor"/>
      </rPr>
      <t>that is up-to-date/ regularly reviewed with parents/carers and young people (if applicable).</t>
    </r>
  </si>
  <si>
    <t>Your SEND information report:
- is complaint with the Special  Educational Needs and Disability Regulations 2014 .
- is separate from your SEND policy and is reviewed annually.
- is easily accessible by young people, parents and carers using clear, straightforward language.
-  is published on your school website and is easy to find (in a section with other SEND information).
- signposts to Findability: Bristol's Local Offer as a place to find out more information on services available in Bristol.</t>
  </si>
  <si>
    <t xml:space="preserve">Your accessibility plan:
- is compliant with the Equalities Act (2010), Schedule 10, "Accessibility for Disabled Pupils."
- is reviewed every three years, with your Governing Body/ Management Committee/ Trustees.
- is published on your school website and is easy to find (in a section with other SEND information).
- links to Bristol City Council's Access Strategy.
- includes an action plan to improve the access of your setting.
</t>
  </si>
  <si>
    <r>
      <t xml:space="preserve">4) Your setting has a </t>
    </r>
    <r>
      <rPr>
        <b/>
        <sz val="11"/>
        <color theme="1"/>
        <rFont val="Calibri"/>
        <family val="2"/>
        <scheme val="minor"/>
      </rPr>
      <t>Child in Care Policy</t>
    </r>
    <r>
      <rPr>
        <sz val="11"/>
        <color theme="1"/>
        <rFont val="Calibri"/>
        <family val="2"/>
        <scheme val="minor"/>
      </rPr>
      <t xml:space="preserve"> that is up-to-date/ regularly reviewed.</t>
    </r>
  </si>
  <si>
    <t>Your supporting pupils at school with medical condition policy:
- is compliant with Section 100 of the Children and Families Act 2014
- has information on how you support and the arrangements you make for pupils with medical conditions, including the different roles and responsibilies of different members of staff and professionals.
- was written in  consultation with relevant health and social care professionals, pupils and parent/carers to make sure that the needs of children with medical conditions are effectively supported.
- is reviewed every three years, with your Governing Body/Management Committee/Trustees.
- is readily accessible for parents and school staff.</t>
  </si>
  <si>
    <t>Your child in care policy:
- have information on how you support pupils who are in care.
- references how you will support the progress of children in care.
- is reviewed every three years, with your Governing Body/Management Committee/Trustees.
- is readily accessible for parents and school staff.</t>
  </si>
  <si>
    <r>
      <t>6) You demostrate</t>
    </r>
    <r>
      <rPr>
        <b/>
        <sz val="11"/>
        <color theme="1"/>
        <rFont val="Calibri"/>
        <family val="2"/>
        <scheme val="minor"/>
      </rPr>
      <t xml:space="preserve"> good record keeping </t>
    </r>
    <r>
      <rPr>
        <sz val="11"/>
        <color theme="1"/>
        <rFont val="Calibri"/>
        <family val="2"/>
        <scheme val="minor"/>
      </rPr>
      <t>that enables you to identify the needs of pupils in your school.</t>
    </r>
  </si>
  <si>
    <t xml:space="preserve">The provision made for pupils with SEND is recorded accurately and kept up to date.
Information systems are used to record details of SEND, outcomes, teaching strategies and the involvement of specialists as part of an overall approach to monitor the progress and development of children/young people.
Provision maps are used to maintain an overview of the programmes and interventions used with different groups of children/young people and provide a basis for monitoring the levels of intervention, progress and related costs.
Provision mapping is used to contribute to school improvement by identifying particular patterns of need and potential areas of development for teaching staff.
</t>
  </si>
  <si>
    <r>
      <t xml:space="preserve">1) Your school/setting is registered on </t>
    </r>
    <r>
      <rPr>
        <b/>
        <sz val="11"/>
        <color theme="1"/>
        <rFont val="Calibri"/>
        <family val="2"/>
        <scheme val="minor"/>
      </rPr>
      <t>Findability: Bristol's Local Offe</t>
    </r>
    <r>
      <rPr>
        <sz val="11"/>
        <color theme="1"/>
        <rFont val="Calibri"/>
        <family val="2"/>
        <scheme val="minor"/>
      </rPr>
      <t>r.</t>
    </r>
  </si>
  <si>
    <t xml:space="preserve">You have completed the AIM for the Stars framework (part of the registration process) with a parent carer or
young person at your setting.
The details of Findability have been advertised through the setting's newsletter displayed posters in your school and your AIM for the Stars certificate (sent once you have completed your Findability registration).
Staff have signed up for the Findability newsletters and news-bulletins and ensure parent/carers are supported to access this information.
</t>
  </si>
  <si>
    <r>
      <t xml:space="preserve">2) You ensure parents and carers are aware of where they can </t>
    </r>
    <r>
      <rPr>
        <b/>
        <sz val="11"/>
        <color theme="1"/>
        <rFont val="Calibri"/>
        <family val="2"/>
        <scheme val="minor"/>
      </rPr>
      <t>access Local Offer information</t>
    </r>
    <r>
      <rPr>
        <sz val="11"/>
        <color theme="1"/>
        <rFont val="Calibri"/>
        <family val="2"/>
        <scheme val="minor"/>
      </rPr>
      <t>.</t>
    </r>
  </si>
  <si>
    <t>Children/young people, parents and carers are signposted to Findability: Bristol's Local Offer for information on provision available in Bristol.
Staff support parents and carers to access Findability information if they request it.</t>
  </si>
  <si>
    <r>
      <t xml:space="preserve">3) Your school/setting co-operates with the Local Authority in the </t>
    </r>
    <r>
      <rPr>
        <b/>
        <sz val="11"/>
        <color theme="1"/>
        <rFont val="Calibri"/>
        <family val="2"/>
        <scheme val="minor"/>
      </rPr>
      <t>development of the Local Offer</t>
    </r>
    <r>
      <rPr>
        <sz val="11"/>
        <color theme="1"/>
        <rFont val="Calibri"/>
        <family val="2"/>
        <scheme val="minor"/>
      </rPr>
      <t>.</t>
    </r>
  </si>
  <si>
    <r>
      <rPr>
        <b/>
        <sz val="12"/>
        <color theme="1"/>
        <rFont val="Calibri"/>
        <family val="2"/>
        <scheme val="minor"/>
      </rPr>
      <t xml:space="preserve">There are 3 question in this section.
</t>
    </r>
    <r>
      <rPr>
        <sz val="12"/>
        <color theme="1"/>
        <rFont val="Calibri"/>
        <family val="2"/>
        <scheme val="minor"/>
      </rPr>
      <t xml:space="preserve">
This section asks you to reflect on how you school/setting is participating in the development of Bristol's Local Offer.
</t>
    </r>
  </si>
  <si>
    <r>
      <t xml:space="preserve">1) Your school/setting support pupils with SEND in reaching the </t>
    </r>
    <r>
      <rPr>
        <b/>
        <sz val="11"/>
        <color theme="1"/>
        <rFont val="Calibri"/>
        <family val="2"/>
        <scheme val="minor"/>
      </rPr>
      <t>preparing for adulthood</t>
    </r>
    <r>
      <rPr>
        <sz val="11"/>
        <color theme="1"/>
        <rFont val="Calibri"/>
        <family val="2"/>
        <scheme val="minor"/>
      </rPr>
      <t xml:space="preserve"> outcomes of </t>
    </r>
    <r>
      <rPr>
        <b/>
        <sz val="11"/>
        <color theme="1"/>
        <rFont val="Calibri"/>
        <family val="2"/>
        <scheme val="minor"/>
      </rPr>
      <t>employment and meaningful activity</t>
    </r>
    <r>
      <rPr>
        <sz val="11"/>
        <color theme="1"/>
        <rFont val="Calibri"/>
        <family val="2"/>
        <scheme val="minor"/>
      </rPr>
      <t>.</t>
    </r>
  </si>
  <si>
    <r>
      <t xml:space="preserve">2) Your school/setting support pupils with SEND in reaching the </t>
    </r>
    <r>
      <rPr>
        <b/>
        <sz val="11"/>
        <color theme="1"/>
        <rFont val="Calibri"/>
        <family val="2"/>
        <scheme val="minor"/>
      </rPr>
      <t xml:space="preserve">preparing for adulthood </t>
    </r>
    <r>
      <rPr>
        <sz val="11"/>
        <color theme="1"/>
        <rFont val="Calibri"/>
        <family val="2"/>
        <scheme val="minor"/>
      </rPr>
      <t>outcomes of</t>
    </r>
    <r>
      <rPr>
        <b/>
        <sz val="11"/>
        <color theme="1"/>
        <rFont val="Calibri"/>
        <family val="2"/>
        <scheme val="minor"/>
      </rPr>
      <t xml:space="preserve"> good health</t>
    </r>
    <r>
      <rPr>
        <sz val="11"/>
        <color theme="1"/>
        <rFont val="Calibri"/>
        <family val="2"/>
        <scheme val="minor"/>
      </rPr>
      <t>.</t>
    </r>
  </si>
  <si>
    <r>
      <rPr>
        <sz val="11"/>
        <color theme="1"/>
        <rFont val="Calibri"/>
        <family val="2"/>
        <scheme val="minor"/>
      </rPr>
      <t xml:space="preserve">Your setting actively considers the preparing for adulthood outcomes when planning for pupils (These are employment/meaningful activity, </t>
    </r>
    <r>
      <rPr>
        <b/>
        <sz val="11"/>
        <color theme="1"/>
        <rFont val="Calibri"/>
        <family val="2"/>
        <scheme val="minor"/>
      </rPr>
      <t>good health</t>
    </r>
    <r>
      <rPr>
        <sz val="11"/>
        <color theme="1"/>
        <rFont val="Calibri"/>
        <family val="2"/>
        <scheme val="minor"/>
      </rPr>
      <t xml:space="preserve">, community inclusion and independent living).
The setting explores the idea of being as healthy as possible in adult life with pupils with SEND.  For example healthy eating, active lifestyles, self care.
</t>
    </r>
  </si>
  <si>
    <r>
      <rPr>
        <sz val="11"/>
        <color theme="1"/>
        <rFont val="Calibri"/>
        <family val="2"/>
        <scheme val="minor"/>
      </rPr>
      <t xml:space="preserve">Your setting actively considers the preparing for adulthood outcomes when planning for pupils (These are </t>
    </r>
    <r>
      <rPr>
        <b/>
        <sz val="11"/>
        <color theme="1"/>
        <rFont val="Calibri"/>
        <family val="2"/>
        <scheme val="minor"/>
      </rPr>
      <t>employment/meaningful activity</t>
    </r>
    <r>
      <rPr>
        <sz val="11"/>
        <color theme="1"/>
        <rFont val="Calibri"/>
        <family val="2"/>
        <scheme val="minor"/>
      </rPr>
      <t>, good health, community inclusion and independent living).
Your setting supports pupils to develop the different skills they need to be employable or engage in meaningful activity in the future. For example, your setting encourages pupils to build resilience and coping strategies.
From 14 your setting explores employment options with pupil with SEND, such as support for becoming self-employed and help from supported employment agencies.</t>
    </r>
  </si>
  <si>
    <r>
      <t xml:space="preserve">3) Your school/setting support pupils with SEND in reaching the </t>
    </r>
    <r>
      <rPr>
        <b/>
        <sz val="11"/>
        <color theme="1"/>
        <rFont val="Calibri"/>
        <family val="2"/>
        <scheme val="minor"/>
      </rPr>
      <t>preparing for adulthood</t>
    </r>
    <r>
      <rPr>
        <sz val="11"/>
        <color theme="1"/>
        <rFont val="Calibri"/>
        <family val="2"/>
        <scheme val="minor"/>
      </rPr>
      <t xml:space="preserve"> outcomes of </t>
    </r>
    <r>
      <rPr>
        <b/>
        <sz val="11"/>
        <color theme="1"/>
        <rFont val="Calibri"/>
        <family val="2"/>
        <scheme val="minor"/>
      </rPr>
      <t>community inclusion</t>
    </r>
    <r>
      <rPr>
        <sz val="11"/>
        <color theme="1"/>
        <rFont val="Calibri"/>
        <family val="2"/>
        <scheme val="minor"/>
      </rPr>
      <t>.</t>
    </r>
  </si>
  <si>
    <r>
      <t xml:space="preserve">4) Your school/setting support pupils with SEND in reaching the </t>
    </r>
    <r>
      <rPr>
        <b/>
        <sz val="11"/>
        <color theme="1"/>
        <rFont val="Calibri"/>
        <family val="2"/>
        <scheme val="minor"/>
      </rPr>
      <t xml:space="preserve">preparing for adulthood </t>
    </r>
    <r>
      <rPr>
        <sz val="11"/>
        <color theme="1"/>
        <rFont val="Calibri"/>
        <family val="2"/>
        <scheme val="minor"/>
      </rPr>
      <t>outcomes of</t>
    </r>
    <r>
      <rPr>
        <b/>
        <sz val="11"/>
        <color theme="1"/>
        <rFont val="Calibri"/>
        <family val="2"/>
        <scheme val="minor"/>
      </rPr>
      <t xml:space="preserve"> independent living.</t>
    </r>
  </si>
  <si>
    <r>
      <t xml:space="preserve">Your setting actively considers the preparing for adulthood outcomes when planning for pupils (These are employment/meaningful activity, good health, </t>
    </r>
    <r>
      <rPr>
        <b/>
        <sz val="11"/>
        <color theme="1"/>
        <rFont val="Calibri"/>
        <family val="2"/>
        <scheme val="minor"/>
      </rPr>
      <t xml:space="preserve">community inclusion </t>
    </r>
    <r>
      <rPr>
        <sz val="11"/>
        <color theme="1"/>
        <rFont val="Calibri"/>
        <family val="2"/>
        <scheme val="minor"/>
      </rPr>
      <t xml:space="preserve">and independent living).
Your setting supports pupils to develop the different skills they need to be part of their communities. Your setting explores participating in society with pupils with SEND.  For example having friends and supportive relationships, and participating in and contributing to the local community.
</t>
    </r>
  </si>
  <si>
    <t>High quality teaching and learning is demonstrated by the highest expectations for all individual pupils, which draws on what the staff know about the child/young person's learning and development, is differentiated and uses a range of pedagogic approaches.
Your setting can demonstrate high quality teaching and learning that is differentiated and personalised to meet the individual needs of the majority of children and young people in all areas of learning.
Staff support children with individual needs, e.g. children with English as an additional language.
Staff have a working understanding of the impact of trauma and related attachment difficulties.
Appropriate risk assessments are made and reviewed regularly and a balance is made between children and young people being able to develop resilience and stay safe.
Staff are confident about each child/young person's development and where they are in their learning.</t>
  </si>
  <si>
    <r>
      <t>5) Teaching staff are able to support pupils appropriately to their needs through</t>
    </r>
    <r>
      <rPr>
        <b/>
        <sz val="11"/>
        <color theme="1"/>
        <rFont val="Calibri"/>
        <family val="2"/>
        <scheme val="minor"/>
      </rPr>
      <t xml:space="preserve"> high quality first teaching</t>
    </r>
    <r>
      <rPr>
        <sz val="11"/>
        <color theme="1"/>
        <rFont val="Calibri"/>
        <family val="2"/>
        <scheme val="minor"/>
      </rPr>
      <t xml:space="preserve">.
</t>
    </r>
    <r>
      <rPr>
        <i/>
        <sz val="11"/>
        <color theme="1"/>
        <rFont val="Calibri"/>
        <family val="2"/>
        <scheme val="minor"/>
      </rPr>
      <t>(for early years settings include the statements in the box below)</t>
    </r>
  </si>
  <si>
    <t xml:space="preserve">Within the school it is recognised that early response to a concern and early identification and intervention are key to helping each individual reach their true potential.
All relevant members of staff understand how to raise a concern  about children's emerging needs and the process that follows to help identify a pupil's needs.  In any assessment, the full range of an individual's needs are identified, not simply the primary need.
Evidence of additional need is brought together alongside parent/ carer's observation and considered with parents/carers (or the view of the social worker as corporate parent for Children in Care).
The four broad areas of need (communication &amp; interaction; cognition &amp; learning; social, emotional &amp; mental health difficulties; sensory &amp;/or physical needs) are used to provide an overview of the range of needs that should be planned for.
Any concerns are recorded appropriately and shared with parents/carers and the pupil, if appropriate.
Relevant staff are aware of what early interventions might be made in the setting and know where to seek information or support internally.
</t>
  </si>
  <si>
    <t>Plans could be Individual Education Plan and/or a Support Plan/ Non Statutory Education, Health and Care Plan.  They must be recorded in appropriate way.
The plan will have a number of sections that address as follows:
- An outline of the pupil’s strengths,
- An outline of the identified special educational needs, including relevant assessment information,
- SMART (Specific, Measurable, Achievable, Realistic and Time related) targets/ outcomes,
- Specific actions to achieve the targets/ outcomes,
- Specific resources identified to carry out the actions, and details of people and services involved,
- How progress will be measured against the outcomes/ targets.
- Any changes and adaptations to be  made to meet the needs of individual learners (e.g. class environment, teaching approach).
Staff  have a good understanding of resources available in the seting through the notional budget and ensure any suitable resources are named in the setting based plan.
Plans are written and shared with parent/carers and the pupil (if appropriate).  Parents, carers and young people are clear at what provision will be made.</t>
  </si>
  <si>
    <r>
      <t xml:space="preserve">Your setting provides high quality appropriate support through the notional SEND budget.
Plans are shared with key members of staff to ensure there is a consistent approach in the setting and consistency in how the plan is delivered.
Delivery of the plan is timely.  Any barriers to implementing the plan are shared with parents/carers and pupil (if appropriate).
Usually plans are implemented for at least 2 terms to allow sufficient time for the inteventions/approaches to make a difference.
</t>
    </r>
    <r>
      <rPr>
        <b/>
        <sz val="11"/>
        <color theme="1"/>
        <rFont val="Calibri"/>
        <family val="2"/>
        <scheme val="minor"/>
      </rPr>
      <t xml:space="preserve">
For as long as provision is being made that is additional to or different from normal provision the setting must meet with parents/carers and pupil (if appropriate) 3 times a year.</t>
    </r>
    <r>
      <rPr>
        <sz val="11"/>
        <color theme="1"/>
        <rFont val="Calibri"/>
        <family val="2"/>
        <scheme val="minor"/>
      </rPr>
      <t xml:space="preserve">
</t>
    </r>
  </si>
  <si>
    <t>Reviews are timely and are carried out at the time agreed when writing the plan.  
The review identifies whether the pupil has met the outcomes of the plan.  (This is based on the SMART targets/outcomes previously written into the plan.)
Staff involved in delivering the plan, parents/carers and the pupil (if appropriate) are involved in the review of the plan.  
The four possible outcomes of the review are recorded and acted on.  These are:
1) The plan was successful and the pupil no longer has any relevant difficulties.  
2) The plan was successful and it is agreed it should continue (with a continued cycle of assess, plan, do review)
3) The plan has not made a significant difference and the pupil has not made the expected progress.  At this point the review should consider the quality and breadth of the support in the original plan (e.g. was the support/provision/intervention consistent enough? Was it implemented for long enough?) 
4)  The interventions/approaches in the plan (which used all the appropriate resources available within the setting) are not sufficient for meeting the needs of the pupil and specialist support/resources are needed.</t>
  </si>
  <si>
    <t xml:space="preserve">Recommentations from the specialists are incorporated into plans (e.g. Support Plan or I.E.P) by writing the plan with the specialist, parents/carers and pupil (if appropriate).  
The plan will be written in the same style as the setting based plan (question 3) with the same sections.  The outcomes/targets are agreed by all parties and are SMART. 
In writing the plan consideration is given to the resourcing that will be need to implement the plans.  This includes using notional funding and Top Up if necessary.   It should be agreed who will participate in the review of the plan and the length of time interventions/approaches should be implemented to be effective.  
Delivery of this plan should be the same as delivering a setting based plan (question 4).
The review of the plan should be the same as the review of the setting based plan (question 5).
</t>
  </si>
  <si>
    <t>Your setting uses notional funding before applying for high needs funding (Top Up).
Your setting uses provision maps to see when interventions/provision is being made for a pupil that is additional to or different from the majority of pupils and have identified which of those interventions/provision need additional funding.
Your setting uses Bristol's Universal Descriptors (BUDs) to identify whether a Top Up application is approriate if so which level of funding should be requested.
If Top Up funding is awarded to meet the needs of a pupil you monitor its impact alongside the continuing support plan using the cycle of assess, plan, do and review (outlined in questions 2,3,4 and 5).  Any review looks at the effective use of Top Up funding in supporting a pupil to meet their targets/outcomes.</t>
  </si>
  <si>
    <t>Where appropriate, your setting requests an EHC needs assessment.  Before making a request you discuss this with parent/carers and the pupil (if appropriate).
Your setting has made sure before making a request for an EHC needs assessment there has been a graduated approach to assessing, planning, delivering and reviewing the progress of a pupil and identifying the pupils SEN needs, including making an application for Top Up if appropriate.
The setting always provides necessary evidence for the EHC needs assessment process.
Where additional support is received, you have considered how this could be part of a personal budget (in conjunction with the Local Authority).</t>
  </si>
  <si>
    <r>
      <t xml:space="preserve">1) Staff understand the process of </t>
    </r>
    <r>
      <rPr>
        <b/>
        <sz val="11"/>
        <color theme="1"/>
        <rFont val="Calibri"/>
        <family val="2"/>
        <scheme val="minor"/>
      </rPr>
      <t>requesting an Education, Health and Care</t>
    </r>
    <r>
      <rPr>
        <sz val="11"/>
        <color theme="1"/>
        <rFont val="Calibri"/>
        <family val="2"/>
        <scheme val="minor"/>
      </rPr>
      <t xml:space="preserve"> needs assessment.</t>
    </r>
  </si>
  <si>
    <r>
      <t>2) Your school/setting understands how it should respond to</t>
    </r>
    <r>
      <rPr>
        <b/>
        <sz val="11"/>
        <color theme="1"/>
        <rFont val="Calibri"/>
        <family val="2"/>
        <scheme val="minor"/>
      </rPr>
      <t xml:space="preserve"> consults to place</t>
    </r>
    <r>
      <rPr>
        <sz val="11"/>
        <color theme="1"/>
        <rFont val="Calibri"/>
        <family val="2"/>
        <scheme val="minor"/>
      </rPr>
      <t xml:space="preserve"> a pupil  with an EHC Plans/ Statements</t>
    </r>
  </si>
  <si>
    <r>
      <t>3) The setting understand how it must</t>
    </r>
    <r>
      <rPr>
        <b/>
        <sz val="11"/>
        <color theme="1"/>
        <rFont val="Calibri"/>
        <family val="2"/>
        <scheme val="minor"/>
      </rPr>
      <t xml:space="preserve"> implement </t>
    </r>
    <r>
      <rPr>
        <sz val="11"/>
        <color theme="1"/>
        <rFont val="Calibri"/>
        <family val="2"/>
        <scheme val="minor"/>
      </rPr>
      <t>Education, Health and Care plans (including Annual Reviews).</t>
    </r>
  </si>
  <si>
    <t>Your setting ensures that provisions set out by EHCPs are in place.
Parental/carer/corporate parent, pupil and appropriate professional advice is sought for annual and
conversion reviews.
Your setting gives parents,carers,corporate parents, pupils and professionals adequate notice of reviews and send paperwork in advance. 
Your setting is aware of where to go for advice and forms for Annual and Conversion reviews.
Your setting discusses, at reviews, all aspects of the EHCP/Statement and whether it needs to continue, be changed, or remain the for now.
Review papers are sent to the Local Authority within 2 weeks of the review.
The setting complies with the Code of Practice 2015 when reviewing EHC Plans.</t>
  </si>
  <si>
    <r>
      <rPr>
        <b/>
        <sz val="12"/>
        <color theme="1"/>
        <rFont val="Calibri"/>
        <family val="2"/>
        <scheme val="minor"/>
      </rPr>
      <t xml:space="preserve">There are 3 question in this section.
</t>
    </r>
    <r>
      <rPr>
        <sz val="12"/>
        <color theme="1"/>
        <rFont val="Calibri"/>
        <family val="2"/>
        <scheme val="minor"/>
      </rPr>
      <t xml:space="preserve">
This section asks you to reflect on your setting's responsibilities around Education, Health and Care plans.  This includes carrying out Annual Reviews and requesting an Education, Health and Care needs assessment.</t>
    </r>
    <r>
      <rPr>
        <sz val="11"/>
        <color theme="1"/>
        <rFont val="Calibri"/>
        <family val="2"/>
        <scheme val="minor"/>
      </rPr>
      <t xml:space="preserve">
</t>
    </r>
  </si>
  <si>
    <t xml:space="preserve">You  think creatively about how to use funding to meet positive outcomes for pupils (i.e.small groups, peer support).
Pupil Premium is considered to fund appropriate interventions.   
Your setting works proactively with the Local Authority to ensure Top Up funding is applied for, where the cost of the special educational provision required to meet the needs of an individual pupil exceeds the nationally prescribed threshold.
Your setting proactively considers request for personal budgets (for pupils with EHCPs).
Your setting invests funding in provision to support children’s positive emotional health &amp; wellbeing.
</t>
  </si>
  <si>
    <t xml:space="preserve">The setting uses  Pupil Premium to support pupils in specific circumstances.  
You setting provides auxiliary aids as part of your setting's reasonable adjustments (under Equality Act 2010).
</t>
  </si>
  <si>
    <t>6. Local Offer</t>
  </si>
  <si>
    <t>10. Participation</t>
  </si>
  <si>
    <t>7. Graduated Approach - SEN Support</t>
  </si>
  <si>
    <t>8. EHC Plans and Statements</t>
  </si>
  <si>
    <t>9. Funding</t>
  </si>
  <si>
    <t>2. SEND Cohort Data</t>
  </si>
  <si>
    <t>1. School/Setting Details</t>
  </si>
  <si>
    <r>
      <t>4) There is strategic overview of</t>
    </r>
    <r>
      <rPr>
        <b/>
        <sz val="11"/>
        <color theme="1"/>
        <rFont val="Calibri"/>
        <family val="2"/>
        <scheme val="minor"/>
      </rPr>
      <t xml:space="preserve"> SEND funding </t>
    </r>
    <r>
      <rPr>
        <sz val="11"/>
        <color theme="1"/>
        <rFont val="Calibri"/>
        <family val="2"/>
        <scheme val="minor"/>
      </rPr>
      <t>in your school/setting.</t>
    </r>
  </si>
  <si>
    <r>
      <t xml:space="preserve">5) Your setting contributes to the development of </t>
    </r>
    <r>
      <rPr>
        <b/>
        <sz val="11"/>
        <color theme="1"/>
        <rFont val="Calibri"/>
        <family val="2"/>
        <scheme val="minor"/>
      </rPr>
      <t>SEND in the Local Area</t>
    </r>
    <r>
      <rPr>
        <sz val="11"/>
        <color theme="1"/>
        <rFont val="Calibri"/>
        <family val="2"/>
        <scheme val="minor"/>
      </rPr>
      <t>.</t>
    </r>
  </si>
  <si>
    <t>2) Your school/setting uses funding to support good outcomes for pupils in specific circumstances.</t>
  </si>
  <si>
    <t>1) Your school/setting uses funding to support good outcomes for pupils with SEND.</t>
  </si>
  <si>
    <t xml:space="preserve">Total number of pupils with SEN in your setting/school*
</t>
  </si>
  <si>
    <t>*This number is from Section 2. SEND Cohort Data</t>
  </si>
  <si>
    <t>Total number of children in receipt of Top Up funding (16/17):</t>
  </si>
  <si>
    <t>Total for Audit</t>
  </si>
  <si>
    <t>Current scores</t>
  </si>
  <si>
    <t>Scores in % for each section</t>
  </si>
  <si>
    <r>
      <t xml:space="preserve">1) Teaching staff recognise that </t>
    </r>
    <r>
      <rPr>
        <b/>
        <sz val="11"/>
        <color theme="1"/>
        <rFont val="Calibri"/>
        <family val="2"/>
        <scheme val="minor"/>
      </rPr>
      <t>parents/ carers know their children best.</t>
    </r>
  </si>
  <si>
    <t xml:space="preserve">Teaching staff recognise that parents and carers know their children best and the importance of listening and understanding when parents express concerns about their child’s development.
Parent/carer views are recorded during reviews and assessments and considered when deciding on approriate approaches/interventions.
Teaching staff understand their duties to keep parents/carers informed about the approaches/intervetions being put in place for their child.
Reports and plans are shared with parents/carers and they are kept informed of the progress their child is making.  
</t>
  </si>
  <si>
    <r>
      <t xml:space="preserve">2) Your school/setting uses best endeavours to </t>
    </r>
    <r>
      <rPr>
        <b/>
        <sz val="11"/>
        <color theme="1"/>
        <rFont val="Calibri"/>
        <family val="2"/>
        <scheme val="minor"/>
      </rPr>
      <t xml:space="preserve">engage parents/ carers </t>
    </r>
    <r>
      <rPr>
        <sz val="11"/>
        <color theme="1"/>
        <rFont val="Calibri"/>
        <family val="2"/>
        <scheme val="minor"/>
      </rPr>
      <t xml:space="preserve">with their child's education. </t>
    </r>
  </si>
  <si>
    <t>The class teacher and/or SENDCO meets with parents/carers three times a year to discuss the interventions put in place to meet their child's identified needs and their progress.
Translators and interpreters are provided on request (and staff avoid using siblings for this purpose).
Parents/carers are encourage to bring someone to support them in meeting if they so wish to (for example SENDIAS or other professional).
Paperwork is provided to parent/carers before meetings.
Meetings are arranged flexibly to suit the timetables of parent/carers (e.g. afterschool, during school).
Your school/setting communicates in a variety of ways with parents/carers and take in to account parent/carers preferreed method of communication. (e.g email, text or letters).
If parents/carers do not engage the setting uses their best endeavours to unpick why this might be.</t>
  </si>
  <si>
    <r>
      <t>3) Your school/setting makes sure that all pupils are</t>
    </r>
    <r>
      <rPr>
        <b/>
        <sz val="11"/>
        <color theme="1"/>
        <rFont val="Calibri"/>
        <family val="2"/>
        <scheme val="minor"/>
      </rPr>
      <t xml:space="preserve"> part of the school/ setting's community.</t>
    </r>
  </si>
  <si>
    <t>The attitudes and behaviours of practitioners demonstrate the full integration of all pupil, including those with SEND, EAL, etc., as part of the setting's community.
Everyone is welcomed on arrival in a way that is appropriate to them as an individual (e.g. sign language) and images in your setting reflect the diversity of your setting. 
Your setting makes sure everyone's success is celebrated (e.g. all students have the opportunity to have work displayed or benefit from reward systems as appropriate).
How all pupils will access special school events is considered (e.g.  School trips, wow days or special visits).</t>
  </si>
  <si>
    <t>Pupils have a key person (e.g. a form tutor, class teacher, etc.) who knows them well and can spot where unusual behaviour (e.g. changes in attendance, demeanor, etc.) may have a root cause that needs addressing (e.g. a mental health issue.
Each parent/carer feels welcome and valued as an expert on their child/young person, with a continuing key role in helping staff enable their child to take a full part in the setting.
Parent/carers know how to raise a concern about their child (e.g. their provision or attainment).</t>
  </si>
  <si>
    <r>
      <t xml:space="preserve">4) Pupils and parents/ carers have a </t>
    </r>
    <r>
      <rPr>
        <b/>
        <sz val="11"/>
        <color theme="1"/>
        <rFont val="Calibri"/>
        <family val="2"/>
        <scheme val="minor"/>
      </rPr>
      <t>key person</t>
    </r>
    <r>
      <rPr>
        <sz val="11"/>
        <color theme="1"/>
        <rFont val="Calibri"/>
        <family val="2"/>
        <scheme val="minor"/>
      </rPr>
      <t xml:space="preserve"> at the school/setting.</t>
    </r>
  </si>
  <si>
    <r>
      <t xml:space="preserve">5) Your school/setting make sure all </t>
    </r>
    <r>
      <rPr>
        <b/>
        <sz val="11"/>
        <color theme="1"/>
        <rFont val="Calibri"/>
        <family val="2"/>
        <scheme val="minor"/>
      </rPr>
      <t>pupils</t>
    </r>
    <r>
      <rPr>
        <sz val="11"/>
        <color theme="1"/>
        <rFont val="Calibri"/>
        <family val="2"/>
        <scheme val="minor"/>
      </rPr>
      <t xml:space="preserve"> have the opportunity to participate in the </t>
    </r>
    <r>
      <rPr>
        <b/>
        <sz val="11"/>
        <color theme="1"/>
        <rFont val="Calibri"/>
        <family val="2"/>
        <scheme val="minor"/>
      </rPr>
      <t>development of your setting and services</t>
    </r>
    <r>
      <rPr>
        <sz val="11"/>
        <color theme="1"/>
        <rFont val="Calibri"/>
        <family val="2"/>
        <scheme val="minor"/>
      </rPr>
      <t xml:space="preserve"> in Bristol.</t>
    </r>
  </si>
  <si>
    <t>Your school/setting provides information, advice and guidance to parents/carers on SEND services. E.g  Support groups, charities, SENDIASS services (Supportive Parents).
Parent/carers of pupils with SEND have access to coffee mornings, support groups, or other group opportunities through your setting (or through partnerships your setting has with other settings) that enable them to make contact with other parent/carers of pupils with SEND.
Parent/carers of pupils with SEND are given the opportunity to join your governing body/ management committee.</t>
  </si>
  <si>
    <r>
      <t xml:space="preserve">6) Your school/setting make sure </t>
    </r>
    <r>
      <rPr>
        <b/>
        <sz val="11"/>
        <color theme="1"/>
        <rFont val="Calibri"/>
        <family val="2"/>
        <scheme val="minor"/>
      </rPr>
      <t xml:space="preserve">parents/ carers </t>
    </r>
    <r>
      <rPr>
        <sz val="11"/>
        <color theme="1"/>
        <rFont val="Calibri"/>
        <family val="2"/>
        <scheme val="minor"/>
      </rPr>
      <t xml:space="preserve">have the opportunity to participate in the </t>
    </r>
    <r>
      <rPr>
        <b/>
        <sz val="11"/>
        <color theme="1"/>
        <rFont val="Calibri"/>
        <family val="2"/>
        <scheme val="minor"/>
      </rPr>
      <t xml:space="preserve">development of your setting. </t>
    </r>
  </si>
  <si>
    <t xml:space="preserve">Your setting makes sure parent/carers of pupil with SEND aware of Bristol Parent Carer, the Parent Carer Participation Forum for Bristol.
Your setting makes sure parents/carers have the opportunity to access surveys on services and you support them to complete them or signpost them to someone who can.
Your setting supports parent/carers to access Findability to find out about what services are available in Bristol. (This includes Findability newsletters and specials.)
</t>
  </si>
  <si>
    <t>The setting avoids physical features that make access difficult for disabled pupils.
Reasonable adjustments have been made to improve accessibility to the school environment.
An access audit has been completed.
Actions identified in the single equality scheme have been acted upon.</t>
  </si>
  <si>
    <r>
      <t xml:space="preserve">8) Your school/setting is as </t>
    </r>
    <r>
      <rPr>
        <b/>
        <sz val="11"/>
        <color theme="1"/>
        <rFont val="Calibri"/>
        <family val="2"/>
        <scheme val="minor"/>
      </rPr>
      <t xml:space="preserve">physical accessible </t>
    </r>
    <r>
      <rPr>
        <sz val="11"/>
        <color theme="1"/>
        <rFont val="Calibri"/>
        <family val="2"/>
        <scheme val="minor"/>
      </rPr>
      <t>as possible (all reasonable adjuestments have been made).</t>
    </r>
  </si>
  <si>
    <t>Your school council or other body (e.g pupil voice group) includes pupils with special educational needs or a disability.
You ensure all pupils (including those with SEND) have access to information on youth participation opportunities including outside of school (for example Bristol Youth Council).
You ensure pupils have access to information on short breaks and other fun opportunities.
You support pupils to access opportunities to shape services outside of school (for example giving feedback on services they may use or want). 
All pupils have the opportunity to express their ideas and opinions (both formally and informally) about the setting through whatever communication methods they choose.</t>
  </si>
  <si>
    <r>
      <t xml:space="preserve">7) Your school/setting make sure </t>
    </r>
    <r>
      <rPr>
        <b/>
        <sz val="11"/>
        <color theme="1"/>
        <rFont val="Calibri"/>
        <family val="2"/>
        <scheme val="minor"/>
      </rPr>
      <t xml:space="preserve">parents/ carers </t>
    </r>
    <r>
      <rPr>
        <sz val="11"/>
        <color theme="1"/>
        <rFont val="Calibri"/>
        <family val="2"/>
        <scheme val="minor"/>
      </rPr>
      <t xml:space="preserve">have the opportunity to participate in the </t>
    </r>
    <r>
      <rPr>
        <b/>
        <sz val="11"/>
        <color theme="1"/>
        <rFont val="Calibri"/>
        <family val="2"/>
        <scheme val="minor"/>
      </rPr>
      <t xml:space="preserve">development of services </t>
    </r>
    <r>
      <rPr>
        <sz val="11"/>
        <color theme="1"/>
        <rFont val="Calibri"/>
        <family val="2"/>
        <scheme val="minor"/>
      </rPr>
      <t>in Bristol.</t>
    </r>
  </si>
  <si>
    <t>11. Transitions</t>
  </si>
  <si>
    <t>12. CYP in Specific Circumstances</t>
  </si>
  <si>
    <r>
      <rPr>
        <b/>
        <sz val="12"/>
        <color theme="1"/>
        <rFont val="Calibri"/>
        <family val="2"/>
        <scheme val="minor"/>
      </rPr>
      <t xml:space="preserve">There are 8 question in this section.
</t>
    </r>
    <r>
      <rPr>
        <sz val="12"/>
        <color theme="1"/>
        <rFont val="Calibri"/>
        <family val="2"/>
        <scheme val="minor"/>
      </rPr>
      <t xml:space="preserve">
This section asks you to reflect on how you work with pupils, parents and carers to understand provision and be involved in the progress a pupil is making. (This is section is not referring to widening participation for pupils 16 - 18.)</t>
    </r>
    <r>
      <rPr>
        <sz val="11"/>
        <color theme="1"/>
        <rFont val="Calibri"/>
        <family val="2"/>
        <scheme val="minor"/>
      </rPr>
      <t xml:space="preserve">
</t>
    </r>
  </si>
  <si>
    <t xml:space="preserve">Staff in your setting support pupils to transition into/out of unstructured times of the day and there suitable support for individual pupils during these times.
Staff work with parent/carers and pupils (if appropriate) to plan and support transitions at the start and end of school days.
Staff are aware of times during the day that individual pupil may find challenging and there is a shared approach across the setting to address these.
</t>
  </si>
  <si>
    <t xml:space="preserve">The SEND support your setting provides includes planning and preparing for transition, including before a pupil moves into another setting or school.
To support transition, information is shared with the receiving setting or school.
The transfer of equipment is planned as part of transition planning.
The information to be shared is agreed with parents/carers as part of the transition planning process.  This is done in a timely manner (i.e in advance of the end of term).
For post 16 settings:
Your setting meets its requirement to provide good quality, independent careers advice and support pupils in preparing for adulthood by:
- Consider the aspirations of the pupil.
- Providing/signpost to information about what support is available for pupils in order to help them to prepare for adulthood.
- Staff understand their role and responsibilities and how they relate to other stages of a young person's preparation for adulthood.
</t>
  </si>
  <si>
    <r>
      <t xml:space="preserve">Your setting actively considers the preparing for adulthood outcomes when planning for pupils (These are employment/meaningful activity, good health, community inclusion and </t>
    </r>
    <r>
      <rPr>
        <b/>
        <sz val="11"/>
        <color theme="1"/>
        <rFont val="Calibri"/>
        <family val="2"/>
        <scheme val="minor"/>
      </rPr>
      <t>independent living</t>
    </r>
    <r>
      <rPr>
        <sz val="11"/>
        <color theme="1"/>
        <rFont val="Calibri"/>
        <family val="2"/>
        <scheme val="minor"/>
      </rPr>
      <t>).
Your setting supports pupils to develop the different skills they need to live independently in the future.  For example, self care, awareness of dangers and taking measured risks.
From 14 your setting explores independent living with pupils with SEND (for example having choice, freedom and control over their lives, their support, and their accommodation and living arrangements, including supported living, developing independent travel skills).</t>
    </r>
  </si>
  <si>
    <t xml:space="preserve">Staff recognise that pupils may transfer out of your setting for short periods of time for a variety of reasons.
When a plan to transition a pupil into another type of provision or setting (e.g. Hospital Education or Alternative Learning Provision) a plan of how the pupil will be reintegrated into mainstream porvision is also considered.
These plans are shared with parents/carers and the pupil (if appropriate) and so far as is possible parents/carers and pupils are informed of any changes to these plans.
</t>
  </si>
  <si>
    <r>
      <t xml:space="preserve">2) Your school/ setting supports pupils who have </t>
    </r>
    <r>
      <rPr>
        <b/>
        <sz val="11"/>
        <color theme="1"/>
        <rFont val="Calibri"/>
        <family val="2"/>
        <scheme val="minor"/>
      </rPr>
      <t xml:space="preserve">temporarily transitioned out </t>
    </r>
    <r>
      <rPr>
        <sz val="11"/>
        <color theme="1"/>
        <rFont val="Calibri"/>
        <family val="2"/>
        <scheme val="minor"/>
      </rPr>
      <t>of your setting to re-integrate.</t>
    </r>
  </si>
  <si>
    <r>
      <t>3) Your setting effectively supports pupil with SEND in transitions at</t>
    </r>
    <r>
      <rPr>
        <b/>
        <sz val="11"/>
        <color theme="1"/>
        <rFont val="Calibri"/>
        <family val="2"/>
        <scheme val="minor"/>
      </rPr>
      <t xml:space="preserve"> key stage changes</t>
    </r>
    <r>
      <rPr>
        <sz val="11"/>
        <color theme="1"/>
        <rFont val="Calibri"/>
        <family val="2"/>
        <scheme val="minor"/>
      </rPr>
      <t>.</t>
    </r>
  </si>
  <si>
    <r>
      <rPr>
        <b/>
        <sz val="12"/>
        <color theme="1"/>
        <rFont val="Calibri"/>
        <family val="2"/>
        <scheme val="minor"/>
      </rPr>
      <t xml:space="preserve">There are 3 question in this section.
</t>
    </r>
    <r>
      <rPr>
        <sz val="12"/>
        <color theme="1"/>
        <rFont val="Calibri"/>
        <family val="2"/>
        <scheme val="minor"/>
      </rPr>
      <t xml:space="preserve"> This section asks you to reflect on how your setting effectively support pupils during transitions between key phases of education and during other times.  This includes looking at how careers advice is delivered for those who have pupils age 14 +.</t>
    </r>
    <r>
      <rPr>
        <sz val="11"/>
        <color theme="1"/>
        <rFont val="Calibri"/>
        <family val="2"/>
        <scheme val="minor"/>
      </rPr>
      <t xml:space="preserve">
</t>
    </r>
  </si>
  <si>
    <r>
      <t xml:space="preserve">1) Staff in your school/setting understand their duties to and the needs of pupils who are </t>
    </r>
    <r>
      <rPr>
        <b/>
        <sz val="11"/>
        <color theme="1"/>
        <rFont val="Calibri"/>
        <family val="2"/>
        <scheme val="minor"/>
      </rPr>
      <t>Children in Care</t>
    </r>
    <r>
      <rPr>
        <sz val="11"/>
        <color theme="1"/>
        <rFont val="Calibri"/>
        <family val="2"/>
        <scheme val="minor"/>
      </rPr>
      <t>.</t>
    </r>
  </si>
  <si>
    <r>
      <t xml:space="preserve">2) Staff in your school/setting understand their duties to and the needs of pupils who are </t>
    </r>
    <r>
      <rPr>
        <b/>
        <sz val="11"/>
        <color theme="1"/>
        <rFont val="Calibri"/>
        <family val="2"/>
        <scheme val="minor"/>
      </rPr>
      <t>recently</t>
    </r>
    <r>
      <rPr>
        <sz val="11"/>
        <color theme="1"/>
        <rFont val="Calibri"/>
        <family val="2"/>
        <scheme val="minor"/>
      </rPr>
      <t xml:space="preserve"> </t>
    </r>
    <r>
      <rPr>
        <b/>
        <sz val="11"/>
        <color theme="1"/>
        <rFont val="Calibri"/>
        <family val="2"/>
        <scheme val="minor"/>
      </rPr>
      <t>adopted.</t>
    </r>
  </si>
  <si>
    <r>
      <t xml:space="preserve">3) Staff in your school/setting understand their duties to and the needs of pupils who are accessing </t>
    </r>
    <r>
      <rPr>
        <b/>
        <sz val="11"/>
        <color theme="1"/>
        <rFont val="Calibri"/>
        <family val="2"/>
        <scheme val="minor"/>
      </rPr>
      <t>alternative learning provision.</t>
    </r>
  </si>
  <si>
    <t>Your setting understands their duties to pupils medically unable to attend school in the context of current national legislation and local policy.
Your setting is aware of the services available to pupils (and parent/carers) if a pupil medically unable to attend school. This includes any assessments and funding that should be accessed to support the delivery of provision, early identification and good outcomes.
Your setting tracks the educational attainment of pupils medically unable to attend school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 support the planning of reintegration into mainstream education.
Your setting records the provision being made for a pupil medically unable to attend school and shares this with parents/carers and the pupil (if appropriate).</t>
  </si>
  <si>
    <t xml:space="preserve">Your setting understands their duties to this group of pupils in the context of current national legislation and local policy.
Your setting is aware of the services available to this group of pupils (and parent/carers). This includes any assessments and funding that should be accessed to support the delivery of provision, early identification and good outcomes.
Your setting tracks the educational attainment of this group of pupils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Your setting records the provision being made for this group of pupils and shares this with parents/carers and the pupil (if appropriate).
</t>
  </si>
  <si>
    <t xml:space="preserve">Your setting understands their duties to recently pupils known to social care in the context of current national legislation and local policy.
Your setting is aware of the services available to pupils (and parent/carers) if a pupil is known to social care/early help. This includes any assessments and funding that should be accessed to support the delivery of provision, early identification and good outcomes.
Your setting tracks the educational attainment of pupils known to social care/early help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Your setting records the provision being made for a pupil know to social care/early help and shares this with relevant partners, parents/carers and the pupil (if appropriate).
</t>
  </si>
  <si>
    <t xml:space="preserve">Your setting understands their duties to Pupil Missing Education in the context of current national legislation and local policy.
Your setting is aware of the services available to pupils (and parent/carers) if a pupil is  classed as a Pupil Missing Education. This includes any assessments and funding that should be accessed to support the delivery of provision, early identification and good outcomes.
Your setting tracks the educational attainment of pupils classed as a Pupil Missing Education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 support the planning of reintegration into full time timetables.
Your setting notifies relevant services (including the LA), if there is any reduction to a pupils timetable that means they are classed as a Pupil Missing Education.
</t>
  </si>
  <si>
    <t xml:space="preserve">Your setting understands their duties to pupils in alternative learning provision in the context of current national legislation and local policy.
Your setting is aware of the services available to pupils (and parent/carers) if a pupil is attending alternative learning provision. This includes any assessments and funding that should be accessed to support the delivery of provision, early identification and good outcomes.
Your setting tracks the educational attainment of pupils accessing alternative learning provision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 support the planning of reintegration into mainstream education.
Your setting records the provision being made for a pupil accessing an alternative learning provider and shares this with parents/carers and the pupil (if appropriate).
</t>
  </si>
  <si>
    <t xml:space="preserve">Your setting understands their duties to recently adopted pupils in the context of current national legislation and local policy.
Your setting is aware of the services available to pupils (and parent/carers) if a pupil is recently adopted. This includes any assessments and funding that should be accessed to support the delivery of provision, early identification and good outcomes.
Your setting tracks the educational attainment of recently adopted pupils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Your setting records the provision being made for a pupil recently adopted and shares this with parents/carers and the pupil (if appropriate).
</t>
  </si>
  <si>
    <t xml:space="preserve">Your setting understands their duties to Children in Care in the context of current national legislation and local policy.
Your setting is aware of the services available to pupils if a pupil is a Child in Care. This includes any assessments and funding that should be accessed to support the delivery of provision, early identification and good outcomes.
Your setting tracks the educational attainment of Children in Care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throughout the setting)
- provision needs to be developed/whether additional expertise is need by the setting.
Children In Care have been given the highest priority within admission arrangements and the designated teacher understands their responsibility in managing and delivering Personal Education Plan (PEP).
</t>
  </si>
  <si>
    <t xml:space="preserve">Your setting understands their duties to this group of pupils in the context of current national legislation and local policy.
Your setting is aware of the services available to pupils at risk of recieving a fixed term exclusion.  This includes any assessments and funding that should be accessed to support the delivery of provision, early identification and good outcomes.
Your setting tracks the educational attainment of pupils at risk of fixed term exclusions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Your setting records the provision being made for pupils at risk of exclusion and shares this with parents/carers and the pupil (if appropriate) and is aware that certain groups  may be more vulnerable to being excluded.
</t>
  </si>
  <si>
    <t xml:space="preserve">Your setting understands their duties to this group of pupils in the context of current national legislation and local policy.
Your setting has an identified Emotional Health &amp; Wellbeing/ Mental Health Lead and  is aware of the services available to this group of pupils (and parent/carers). This includes any assessments and funding that should be accessed to support the delivery of provision, early identification and good outcomes.
Your setting tracks the educational attainment of this group of pupils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Your setting records the provision being made for this group of pupils and shares this with parents/carers and the pupil (if appropriate) and is aware that certain groups  may be more vulnerable to mental health issues.
</t>
  </si>
  <si>
    <t>Your setting understands their duties to pupils  at risk of offending in the context of current national legislation and local policy.
Your setting is aware of the services available to this group of pupils (and parent/carers). This includes any assessments and funding that should be accessed to support the delivery of provision, early identification and good outcomes.
Your setting tracks the educational attainment of  pupils  at risk of offending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Your setting records the provision being made for this group of pupils and shares this with parents/carers and the pupil (if appropriate).
 Your setting notifies relevant services (including the LA) if a pupil enters custody.</t>
  </si>
  <si>
    <r>
      <t xml:space="preserve">Your setting understands their duties to this group of pupils in the context of current national legislation and local policy.
Your setting is aware of the services available to this group of pupils (and parent/carers). This includes any assessments and funding that should be accessed to support the delivery of provision, early identification and good outcomes.
Your setting tracks the educational attainment of this group of pupils and uses this information to identify if:
-  Academic progress of this group is good
- if the progress of this group is in line with local and national data on this group
- progress is in line with all pupils within the school. (e.g. whether the progress this group makes is similar to the progress pupils are making through out the setting)
- provision needs to be developed/whether additional expertise is need by the setting.
Your setting records the provision being made for this group of pupils and shares this with parents/carers and the pupil (if appropriate) and is aware that certain groups  may be more vulnerable to being bullied.
</t>
    </r>
    <r>
      <rPr>
        <i/>
        <sz val="11"/>
        <color theme="1"/>
        <rFont val="Calibri"/>
        <family val="2"/>
        <scheme val="minor"/>
      </rPr>
      <t>See safeguarding audit for more information.</t>
    </r>
  </si>
  <si>
    <r>
      <rPr>
        <b/>
        <sz val="12"/>
        <color theme="1"/>
        <rFont val="Calibri"/>
        <family val="2"/>
        <scheme val="minor"/>
      </rPr>
      <t xml:space="preserve">There are 5 question in this section.
</t>
    </r>
    <r>
      <rPr>
        <sz val="12"/>
        <color theme="1"/>
        <rFont val="Calibri"/>
        <family val="2"/>
        <scheme val="minor"/>
      </rPr>
      <t xml:space="preserve">
This section asks you to reflect on how your setting's leadership carry out their responsibilities around SEND and CYP in specific circumstances.  You might want your governing body/management committee/board of trustees to support you in completing this section.</t>
    </r>
    <r>
      <rPr>
        <sz val="11"/>
        <color theme="1"/>
        <rFont val="Calibri"/>
        <family val="2"/>
        <scheme val="minor"/>
      </rPr>
      <t xml:space="preserve">
</t>
    </r>
  </si>
  <si>
    <r>
      <t xml:space="preserve">This page explains the rating system for this audit.  There are 3 options for each of the questions in sections 3 to 12 of this audit: not started yet; started or some elements completed; embedded and reviewed as necessary. Depending on which statement you choose a score is automatically generated.
To know which of these apply to your setting you should consider how you feel you are meeting the </t>
    </r>
    <r>
      <rPr>
        <b/>
        <sz val="11"/>
        <color theme="1"/>
        <rFont val="Calibri"/>
        <family val="2"/>
        <scheme val="minor"/>
      </rPr>
      <t>success indicators</t>
    </r>
    <r>
      <rPr>
        <sz val="11"/>
        <color theme="1"/>
        <rFont val="Calibri"/>
        <family val="2"/>
        <scheme val="minor"/>
      </rPr>
      <t>.  The success indicators give you an idea of what good practice might look like for each question.  Some may not apply to your setting and you should make a decision about this.
Below is some advice on how you might make a decision about which of the rating you should choose.  You should read this before you begin completing this audit.</t>
    </r>
  </si>
  <si>
    <t>Additional Provision</t>
  </si>
  <si>
    <r>
      <t xml:space="preserve">Thinking about the groups provided information about above which professionals, services or resources does your setting currently provide from your funding (for example core funding, notional funding or pupil premium). Please answer in the </t>
    </r>
    <r>
      <rPr>
        <sz val="11"/>
        <color theme="9" tint="-0.249977111117893"/>
        <rFont val="Calibri"/>
        <family val="2"/>
        <scheme val="minor"/>
      </rPr>
      <t>orange box</t>
    </r>
    <r>
      <rPr>
        <sz val="11"/>
        <color theme="1"/>
        <rFont val="Calibri"/>
        <family val="2"/>
        <scheme val="minor"/>
      </rPr>
      <t xml:space="preserve"> below.
</t>
    </r>
    <r>
      <rPr>
        <i/>
        <sz val="11"/>
        <color theme="1"/>
        <rFont val="Calibri"/>
        <family val="2"/>
        <scheme val="minor"/>
      </rPr>
      <t>Example: Your setting pays for a speech and language therapist 1 day a week.</t>
    </r>
  </si>
  <si>
    <t>Find out about how this audit is scored.</t>
  </si>
  <si>
    <t xml:space="preserve">The SENDCO should lead in the completion of the SEND Inclusion Audit.  There are sections and questions in this audit that are likely to require the input of others such as the Governor/ Trustee/ Management Committee member with responsibility for SEND, the Senior Leadership Team and the Designated Teacher for Children in Care.  
</t>
  </si>
  <si>
    <t>Who should complete this audit?</t>
  </si>
  <si>
    <t>Find out more about the this audits, including why you should complete it. (This link will open your internet browser.)</t>
  </si>
  <si>
    <t>Thank you for completing the SEND Inclusion Audit 2016-17. This audit is vital in providing an overall picture of inclusion within Bristol Educational Establishments.</t>
  </si>
  <si>
    <t>How to complete this audit</t>
  </si>
  <si>
    <r>
      <t>Rating (Column C)</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In this column you will have a choice of three statements:</t>
    </r>
  </si>
  <si>
    <t>There are 12 sections to complete in this audit.  In total there are 60 questions and two sections of data entry.  To complete the question in this audit you will need to complete:</t>
  </si>
  <si>
    <t>Click on the cell you want to fill and a grey arrow box will appear.  Select from the list of statement the one which best describes where your school/setting is in its development.  Once you have selected a statement a score will be automatically generated.</t>
  </si>
  <si>
    <r>
      <rPr>
        <b/>
        <sz val="11"/>
        <color theme="1"/>
        <rFont val="Calibri"/>
        <family val="2"/>
        <scheme val="minor"/>
      </rPr>
      <t>Comments/ Evidence/ Next Steps(Column E)</t>
    </r>
    <r>
      <rPr>
        <sz val="11"/>
        <color theme="1"/>
        <rFont val="Calibri"/>
        <family val="2"/>
        <scheme val="minor"/>
      </rPr>
      <t xml:space="preserve"> - In this box you can add information that explains why you have given your setting the rating you have, include any evidence record what actions you might want to take to improve your rating &amp; score or maintain it.</t>
    </r>
  </si>
  <si>
    <t>Read a summary of your scores in this audit so far.</t>
  </si>
  <si>
    <t>If you are having problems completing this audit please contact nakita.singh@bristol.gov.uk</t>
  </si>
  <si>
    <r>
      <t xml:space="preserve">4) Staff in your school/setting understand their duties to and the needs of pupils who are missing education because of  reduced timetables, low attendance including school refusers or school phobic - </t>
    </r>
    <r>
      <rPr>
        <b/>
        <sz val="11"/>
        <color theme="1"/>
        <rFont val="Calibri"/>
        <family val="2"/>
        <scheme val="minor"/>
      </rPr>
      <t>Pupils Missing Education (PME)</t>
    </r>
  </si>
  <si>
    <r>
      <t>5) Staff in your school/setting understand their duties to and the needs of pupils who are known to</t>
    </r>
    <r>
      <rPr>
        <b/>
        <sz val="11"/>
        <color theme="1"/>
        <rFont val="Calibri"/>
        <family val="2"/>
        <scheme val="minor"/>
      </rPr>
      <t xml:space="preserve"> Social Care /Early Help</t>
    </r>
    <r>
      <rPr>
        <sz val="11"/>
        <color theme="1"/>
        <rFont val="Calibri"/>
        <family val="2"/>
        <scheme val="minor"/>
      </rPr>
      <t>.</t>
    </r>
  </si>
  <si>
    <r>
      <t xml:space="preserve">6) Staff in your school/setting understand their duties to and the needs of pupils who are </t>
    </r>
    <r>
      <rPr>
        <b/>
        <sz val="11"/>
        <color theme="1"/>
        <rFont val="Calibri"/>
        <family val="2"/>
        <scheme val="minor"/>
      </rPr>
      <t xml:space="preserve">experiencing bereavement/ loss/ separation </t>
    </r>
    <r>
      <rPr>
        <sz val="11"/>
        <color theme="1"/>
        <rFont val="Calibri"/>
        <family val="2"/>
        <scheme val="minor"/>
      </rPr>
      <t xml:space="preserve">or </t>
    </r>
    <r>
      <rPr>
        <b/>
        <sz val="11"/>
        <color theme="1"/>
        <rFont val="Calibri"/>
        <family val="2"/>
        <scheme val="minor"/>
      </rPr>
      <t>emotional trauma</t>
    </r>
    <r>
      <rPr>
        <sz val="11"/>
        <color theme="1"/>
        <rFont val="Calibri"/>
        <family val="2"/>
        <scheme val="minor"/>
      </rPr>
      <t xml:space="preserve">, including C/YP of </t>
    </r>
    <r>
      <rPr>
        <b/>
        <sz val="11"/>
        <color theme="1"/>
        <rFont val="Calibri"/>
        <family val="2"/>
        <scheme val="minor"/>
      </rPr>
      <t>prisoners</t>
    </r>
    <r>
      <rPr>
        <sz val="11"/>
        <color theme="1"/>
        <rFont val="Calibri"/>
        <family val="2"/>
        <scheme val="minor"/>
      </rPr>
      <t>.</t>
    </r>
  </si>
  <si>
    <r>
      <t>7) Staff in your school/setting understand their duties to and the needs of pupils who have received fixed term</t>
    </r>
    <r>
      <rPr>
        <b/>
        <sz val="11"/>
        <color theme="1"/>
        <rFont val="Calibri"/>
        <family val="2"/>
        <scheme val="minor"/>
      </rPr>
      <t xml:space="preserve"> exclusions.</t>
    </r>
  </si>
  <si>
    <r>
      <t xml:space="preserve">8) Staff in your school/setting understand their duties to and the needs of pupils who are unwell or </t>
    </r>
    <r>
      <rPr>
        <b/>
        <sz val="11"/>
        <color theme="1"/>
        <rFont val="Calibri"/>
        <family val="2"/>
        <scheme val="minor"/>
      </rPr>
      <t xml:space="preserve">medically unable to attend school </t>
    </r>
    <r>
      <rPr>
        <sz val="11"/>
        <color theme="1"/>
        <rFont val="Calibri"/>
        <family val="2"/>
        <scheme val="minor"/>
      </rPr>
      <t xml:space="preserve">(including </t>
    </r>
    <r>
      <rPr>
        <b/>
        <sz val="11"/>
        <color theme="1"/>
        <rFont val="Calibri"/>
        <family val="2"/>
        <scheme val="minor"/>
      </rPr>
      <t>Hospital Education</t>
    </r>
    <r>
      <rPr>
        <sz val="11"/>
        <color theme="1"/>
        <rFont val="Calibri"/>
        <family val="2"/>
        <scheme val="minor"/>
      </rPr>
      <t>).</t>
    </r>
  </si>
  <si>
    <r>
      <t xml:space="preserve">9) Staff in your school/setting understand their duties to and the needs of pupils who are being </t>
    </r>
    <r>
      <rPr>
        <b/>
        <sz val="11"/>
        <color theme="1"/>
        <rFont val="Calibri"/>
        <family val="2"/>
        <scheme val="minor"/>
      </rPr>
      <t>bullied</t>
    </r>
    <r>
      <rPr>
        <sz val="11"/>
        <color theme="1"/>
        <rFont val="Calibri"/>
        <family val="2"/>
        <scheme val="minor"/>
      </rPr>
      <t xml:space="preserve"> or at risk of being bullied and pupils who are bullies. </t>
    </r>
  </si>
  <si>
    <r>
      <t xml:space="preserve">10) Staff in your school/setting understand their duties to and the needs of pupils with </t>
    </r>
    <r>
      <rPr>
        <b/>
        <sz val="11"/>
        <color theme="1"/>
        <rFont val="Calibri"/>
        <family val="2"/>
        <scheme val="minor"/>
      </rPr>
      <t>mental health, anxiety or emotional wellbeing difficulties</t>
    </r>
    <r>
      <rPr>
        <sz val="11"/>
        <color theme="1"/>
        <rFont val="Calibri"/>
        <family val="2"/>
        <scheme val="minor"/>
      </rPr>
      <t xml:space="preserve">. </t>
    </r>
  </si>
  <si>
    <r>
      <t xml:space="preserve">11) Staff in your school/setting understand their duties to and the needs of pupils  are </t>
    </r>
    <r>
      <rPr>
        <b/>
        <sz val="11"/>
        <color theme="1"/>
        <rFont val="Calibri"/>
        <family val="2"/>
        <scheme val="minor"/>
      </rPr>
      <t>young carers</t>
    </r>
    <r>
      <rPr>
        <sz val="11"/>
        <color theme="1"/>
        <rFont val="Calibri"/>
        <family val="2"/>
        <scheme val="minor"/>
      </rPr>
      <t>.</t>
    </r>
  </si>
  <si>
    <r>
      <t xml:space="preserve">12) Staff in your school/setting understand their duties to and the needs of pupils  at </t>
    </r>
    <r>
      <rPr>
        <b/>
        <sz val="11"/>
        <color theme="1"/>
        <rFont val="Calibri"/>
        <family val="2"/>
        <scheme val="minor"/>
      </rPr>
      <t>risk of offending or about to enter custody</t>
    </r>
    <r>
      <rPr>
        <sz val="11"/>
        <color theme="1"/>
        <rFont val="Calibri"/>
        <family val="2"/>
        <scheme val="minor"/>
      </rPr>
      <t xml:space="preserve"> at the end of the year.</t>
    </r>
  </si>
  <si>
    <r>
      <rPr>
        <b/>
        <sz val="12"/>
        <color theme="1"/>
        <rFont val="Calibri"/>
        <family val="2"/>
        <scheme val="minor"/>
      </rPr>
      <t xml:space="preserve">There are 12 question in this section.
</t>
    </r>
    <r>
      <rPr>
        <sz val="12"/>
        <color theme="1"/>
        <rFont val="Calibri"/>
        <family val="2"/>
        <scheme val="minor"/>
      </rPr>
      <t xml:space="preserve">
This section asks you to reflect on your duties to pupils in specific circumstances, for example Children in Care or those at risk of offending.  You might like your designated teacher for children in care and other members of staff to help you answer this section.  </t>
    </r>
    <r>
      <rPr>
        <sz val="11"/>
        <color theme="1"/>
        <rFont val="Calibri"/>
        <family val="2"/>
        <scheme val="minor"/>
      </rPr>
      <t xml:space="preserve">
</t>
    </r>
  </si>
  <si>
    <t>Classed as a Pupil Missing Education (reduced timetables/low attendance/ school refusal)</t>
  </si>
  <si>
    <r>
      <t xml:space="preserve">1) Your setting effectively supports pupil with SEND in transitions </t>
    </r>
    <r>
      <rPr>
        <b/>
        <sz val="11"/>
        <color theme="1"/>
        <rFont val="Calibri"/>
        <family val="2"/>
        <scheme val="minor"/>
      </rPr>
      <t>during the school/setting day</t>
    </r>
    <r>
      <rPr>
        <sz val="11"/>
        <color theme="1"/>
        <rFont val="Calibri"/>
        <family val="2"/>
        <scheme val="minor"/>
      </rPr>
      <t>.</t>
    </r>
  </si>
  <si>
    <t xml:space="preserve">Your school/setting uses information from RAISE to understand and evaluate the progress and attainment of pupils with SEND
Your school/setting looks at pupils with SEND whose prior attainment is middle or high with SEND and whether they are make the same level of progress  as their peers.
Your school/ setting use information from Raise to compare to National indicators.
</t>
  </si>
  <si>
    <r>
      <t>6) Your school/setting effectively uses their</t>
    </r>
    <r>
      <rPr>
        <b/>
        <sz val="11"/>
        <color theme="1"/>
        <rFont val="Calibri"/>
        <family val="2"/>
        <scheme val="minor"/>
      </rPr>
      <t xml:space="preserve"> RAISE data </t>
    </r>
    <r>
      <rPr>
        <sz val="11"/>
        <color theme="1"/>
        <rFont val="Calibri"/>
        <family val="2"/>
        <scheme val="minor"/>
      </rPr>
      <t xml:space="preserve">to look at progress and attainment of pupils with SEND.  </t>
    </r>
  </si>
  <si>
    <r>
      <t xml:space="preserve">7) Teaching staff effectively use </t>
    </r>
    <r>
      <rPr>
        <b/>
        <sz val="11"/>
        <color theme="1"/>
        <rFont val="Calibri"/>
        <family val="2"/>
        <scheme val="minor"/>
      </rPr>
      <t>setting based assessments</t>
    </r>
    <r>
      <rPr>
        <sz val="11"/>
        <color theme="1"/>
        <rFont val="Calibri"/>
        <family val="2"/>
        <scheme val="minor"/>
      </rPr>
      <t xml:space="preserve"> to identify when a pupil may have SEND.</t>
    </r>
  </si>
  <si>
    <r>
      <t xml:space="preserve">8) Teaching staff  use </t>
    </r>
    <r>
      <rPr>
        <b/>
        <sz val="11"/>
        <color theme="1"/>
        <rFont val="Calibri"/>
        <family val="2"/>
        <scheme val="minor"/>
      </rPr>
      <t>educational setting based plans</t>
    </r>
    <r>
      <rPr>
        <sz val="11"/>
        <color theme="1"/>
        <rFont val="Calibri"/>
        <family val="2"/>
        <scheme val="minor"/>
      </rPr>
      <t xml:space="preserve"> to meet the identified needs of pupils (based on the settings based assessments).</t>
    </r>
  </si>
  <si>
    <r>
      <t xml:space="preserve">9) Educational setting based </t>
    </r>
    <r>
      <rPr>
        <b/>
        <sz val="11"/>
        <color theme="1"/>
        <rFont val="Calibri"/>
        <family val="2"/>
        <scheme val="minor"/>
      </rPr>
      <t>plans are delivered</t>
    </r>
    <r>
      <rPr>
        <sz val="11"/>
        <color theme="1"/>
        <rFont val="Calibri"/>
        <family val="2"/>
        <scheme val="minor"/>
      </rPr>
      <t xml:space="preserve"> using the setting's resources.</t>
    </r>
  </si>
  <si>
    <r>
      <t xml:space="preserve">10) Teaching staff are able to identify when a pupil is not making expected progress with school based interventions through a process of </t>
    </r>
    <r>
      <rPr>
        <b/>
        <sz val="11"/>
        <color theme="1"/>
        <rFont val="Calibri"/>
        <family val="2"/>
        <scheme val="minor"/>
      </rPr>
      <t>review</t>
    </r>
    <r>
      <rPr>
        <sz val="11"/>
        <color theme="1"/>
        <rFont val="Calibri"/>
        <family val="2"/>
        <scheme val="minor"/>
      </rPr>
      <t xml:space="preserve">. </t>
    </r>
  </si>
  <si>
    <r>
      <t xml:space="preserve">11) Teaching staff are able to identify when a pupil will require any </t>
    </r>
    <r>
      <rPr>
        <b/>
        <sz val="11"/>
        <color theme="1"/>
        <rFont val="Calibri"/>
        <family val="2"/>
        <scheme val="minor"/>
      </rPr>
      <t>assessment from specialists.</t>
    </r>
  </si>
  <si>
    <r>
      <t xml:space="preserve">12) Teaching staff seek </t>
    </r>
    <r>
      <rPr>
        <b/>
        <sz val="11"/>
        <color theme="1"/>
        <rFont val="Calibri"/>
        <family val="2"/>
        <scheme val="minor"/>
      </rPr>
      <t>assessments from specialists</t>
    </r>
    <r>
      <rPr>
        <sz val="11"/>
        <color theme="1"/>
        <rFont val="Calibri"/>
        <family val="2"/>
        <scheme val="minor"/>
      </rPr>
      <t xml:space="preserve"> when necessary.  This is then used to effectively deliver an additional cycle of </t>
    </r>
    <r>
      <rPr>
        <b/>
        <sz val="11"/>
        <color theme="1"/>
        <rFont val="Calibri"/>
        <family val="2"/>
        <scheme val="minor"/>
      </rPr>
      <t xml:space="preserve"> plan, do and review.</t>
    </r>
  </si>
  <si>
    <r>
      <t>13) Your setting makes Top Up applications when appropriate (</t>
    </r>
    <r>
      <rPr>
        <b/>
        <sz val="11"/>
        <color theme="1"/>
        <rFont val="Calibri"/>
        <family val="2"/>
        <scheme val="minor"/>
      </rPr>
      <t>assessment for additional funding</t>
    </r>
    <r>
      <rPr>
        <sz val="11"/>
        <color theme="1"/>
        <rFont val="Calibri"/>
        <family val="2"/>
        <scheme val="minor"/>
      </rPr>
      <t xml:space="preserve">) and deliver a cycle of </t>
    </r>
    <r>
      <rPr>
        <b/>
        <sz val="11"/>
        <color theme="1"/>
        <rFont val="Calibri"/>
        <family val="2"/>
        <scheme val="minor"/>
      </rPr>
      <t>assess, plan, do and review</t>
    </r>
    <r>
      <rPr>
        <sz val="11"/>
        <color theme="1"/>
        <rFont val="Calibri"/>
        <family val="2"/>
        <scheme val="minor"/>
      </rPr>
      <t xml:space="preserve"> process.</t>
    </r>
  </si>
  <si>
    <r>
      <rPr>
        <b/>
        <sz val="12"/>
        <color theme="1"/>
        <rFont val="Calibri"/>
        <family val="2"/>
        <scheme val="minor"/>
      </rPr>
      <t xml:space="preserve">There are 13 question in this section.
</t>
    </r>
    <r>
      <rPr>
        <sz val="12"/>
        <color theme="1"/>
        <rFont val="Calibri"/>
        <family val="2"/>
        <scheme val="minor"/>
      </rPr>
      <t xml:space="preserve">
This section asks you to reflect on how your setting implements a graduated approach to special educational needs, starting with how your setting prepares pupils for adulthood.  This section also includes working with parents and carers as partners in the identification of emerging needs and keeping records of individuals' needs and progress.</t>
    </r>
    <r>
      <rPr>
        <sz val="11"/>
        <color theme="1"/>
        <rFont val="Calibri"/>
        <family val="2"/>
        <scheme val="minor"/>
      </rPr>
      <t xml:space="preserve">
</t>
    </r>
  </si>
  <si>
    <r>
      <t>Please complete the</t>
    </r>
    <r>
      <rPr>
        <b/>
        <sz val="14"/>
        <color rgb="FFFFC000"/>
        <rFont val="Calibri"/>
        <family val="2"/>
        <scheme val="minor"/>
      </rPr>
      <t xml:space="preserve"> orange boxes</t>
    </r>
    <r>
      <rPr>
        <sz val="14"/>
        <color theme="1"/>
        <rFont val="Calibri"/>
        <family val="2"/>
        <scheme val="minor"/>
      </rPr>
      <t xml:space="preserve"> first and then complete the blank </t>
    </r>
    <r>
      <rPr>
        <b/>
        <sz val="14"/>
        <color theme="1"/>
        <rFont val="Calibri"/>
        <family val="2"/>
        <scheme val="minor"/>
      </rPr>
      <t>white boxes</t>
    </r>
    <r>
      <rPr>
        <sz val="14"/>
        <color theme="1"/>
        <rFont val="Calibri"/>
        <family val="2"/>
        <scheme val="minor"/>
      </rPr>
      <t xml:space="preserve">.  </t>
    </r>
    <r>
      <rPr>
        <b/>
        <sz val="14"/>
        <color theme="1"/>
        <rFont val="Calibri"/>
        <family val="2"/>
        <scheme val="minor"/>
      </rPr>
      <t xml:space="preserve">Do not edit the </t>
    </r>
    <r>
      <rPr>
        <b/>
        <sz val="14"/>
        <color theme="8" tint="-0.499984740745262"/>
        <rFont val="Calibri"/>
        <family val="2"/>
        <scheme val="minor"/>
      </rPr>
      <t>blue boxes</t>
    </r>
    <r>
      <rPr>
        <sz val="14"/>
        <color theme="1"/>
        <rFont val="Calibri"/>
        <family val="2"/>
        <scheme val="minor"/>
      </rPr>
      <t xml:space="preserve">; these will automatically populate (You must complete the </t>
    </r>
    <r>
      <rPr>
        <b/>
        <sz val="14"/>
        <color rgb="FFFFC000"/>
        <rFont val="Calibri"/>
        <family val="2"/>
        <scheme val="minor"/>
      </rPr>
      <t>orange boxes</t>
    </r>
    <r>
      <rPr>
        <sz val="14"/>
        <color theme="1"/>
        <rFont val="Calibri"/>
        <family val="2"/>
        <scheme val="minor"/>
      </rPr>
      <t xml:space="preserve"> for this to work).</t>
    </r>
  </si>
  <si>
    <r>
      <rPr>
        <b/>
        <sz val="12"/>
        <color theme="1"/>
        <rFont val="Calibri"/>
        <family val="2"/>
        <scheme val="minor"/>
      </rPr>
      <t xml:space="preserve">There is one page of data entry and 2 question in this section.
</t>
    </r>
    <r>
      <rPr>
        <sz val="12"/>
        <color theme="1"/>
        <rFont val="Calibri"/>
        <family val="2"/>
        <scheme val="minor"/>
      </rPr>
      <t xml:space="preserve">
This section supports you to reflect on the funding available to your setting to meet the needs of pupils with SEND and CYP in Specific Circumstances.  The first part involves looking at numbers and finance, the second part looks at how your setting uses funding to support good outcomes.  Complete the blank </t>
    </r>
    <r>
      <rPr>
        <b/>
        <sz val="12"/>
        <color theme="1"/>
        <rFont val="Calibri"/>
        <family val="2"/>
        <scheme val="minor"/>
      </rPr>
      <t>white boxes</t>
    </r>
    <r>
      <rPr>
        <sz val="12"/>
        <color theme="1"/>
        <rFont val="Calibri"/>
        <family val="2"/>
        <scheme val="minor"/>
      </rPr>
      <t xml:space="preserve">.  </t>
    </r>
    <r>
      <rPr>
        <b/>
        <sz val="12"/>
        <color theme="1"/>
        <rFont val="Calibri"/>
        <family val="2"/>
        <scheme val="minor"/>
      </rPr>
      <t xml:space="preserve">Do not edit the </t>
    </r>
    <r>
      <rPr>
        <b/>
        <sz val="12"/>
        <color rgb="FF0070C0"/>
        <rFont val="Calibri"/>
        <family val="2"/>
        <scheme val="minor"/>
      </rPr>
      <t>blue boxes</t>
    </r>
    <r>
      <rPr>
        <sz val="12"/>
        <color theme="1"/>
        <rFont val="Calibri"/>
        <family val="2"/>
        <scheme val="minor"/>
      </rPr>
      <t xml:space="preserve">; these will automatically populate (You must complete the </t>
    </r>
    <r>
      <rPr>
        <b/>
        <sz val="12"/>
        <color rgb="FFFFC000"/>
        <rFont val="Calibri"/>
        <family val="2"/>
        <scheme val="minor"/>
      </rPr>
      <t>orange boxes</t>
    </r>
    <r>
      <rPr>
        <sz val="12"/>
        <color theme="1"/>
        <rFont val="Calibri"/>
        <family val="2"/>
        <scheme val="minor"/>
      </rPr>
      <t xml:space="preserve"> in 2. SEND Cohort Data for this to work).</t>
    </r>
  </si>
  <si>
    <t>Number of children in the table above:</t>
  </si>
  <si>
    <t>Number of SEND cohort reported on in Table 1:</t>
  </si>
  <si>
    <t>Number of SEND cohort reported on in Table 2:</t>
  </si>
  <si>
    <r>
      <rPr>
        <b/>
        <sz val="14"/>
        <color theme="1"/>
        <rFont val="Calibri"/>
        <family val="2"/>
        <scheme val="minor"/>
      </rPr>
      <t>Table 1</t>
    </r>
    <r>
      <rPr>
        <b/>
        <sz val="11"/>
        <color theme="1"/>
        <rFont val="Calibri"/>
        <family val="2"/>
        <scheme val="minor"/>
      </rPr>
      <t xml:space="preserve">
Categories of SEN: Number of children with with area as their PRIMARY need (School Census categories)</t>
    </r>
  </si>
  <si>
    <r>
      <rPr>
        <b/>
        <sz val="14"/>
        <color theme="1"/>
        <rFont val="Calibri"/>
        <family val="2"/>
        <scheme val="minor"/>
      </rPr>
      <t>Table 2</t>
    </r>
    <r>
      <rPr>
        <b/>
        <sz val="11"/>
        <color theme="1"/>
        <rFont val="Calibri"/>
        <family val="2"/>
        <scheme val="minor"/>
      </rPr>
      <t xml:space="preserve">
Categories of SEN: Number of children with with area as their PRIMARY need</t>
    </r>
    <r>
      <rPr>
        <sz val="11"/>
        <color theme="1"/>
        <rFont val="Calibri"/>
        <family val="2"/>
        <scheme val="minor"/>
      </rPr>
      <t xml:space="preserve"> </t>
    </r>
    <r>
      <rPr>
        <b/>
        <sz val="11"/>
        <color theme="1"/>
        <rFont val="Calibri"/>
        <family val="2"/>
        <scheme val="minor"/>
      </rPr>
      <t>(Broad areas of need from the Code of Practice 2015)</t>
    </r>
    <r>
      <rPr>
        <sz val="11"/>
        <color theme="1"/>
        <rFont val="Calibri"/>
        <family val="2"/>
        <scheme val="minor"/>
      </rPr>
      <t xml:space="preserve">
</t>
    </r>
  </si>
  <si>
    <t>Number of CiC reported on in Pupils on Roll:</t>
  </si>
  <si>
    <r>
      <t xml:space="preserve">This audit should be completed and returned to nakita.singh@bristol.gov.uk by the </t>
    </r>
    <r>
      <rPr>
        <b/>
        <sz val="16"/>
        <color theme="1"/>
        <rFont val="Calibri"/>
        <family val="2"/>
        <scheme val="minor"/>
      </rPr>
      <t>end of term 4 (15th May 2017).</t>
    </r>
  </si>
  <si>
    <t>The SENDCO is a qualified teacher, working at the school.
Where they have not previously been the SENDCO at that or any other relevant school for a total period of more than twelve months, the SENDCO has achieved/is working towards a National Award in Special Educational Needs Coordination (to be completed within three years of appointment).
Where the SENDCO is working towards a National Award in Special Educational Needs Coordination, they have additional mentoring support in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</si>
</sst>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quot;£&quot;#,##0.00"/>
  </numFmts>
  <fonts count="39" x14ac:knownFonts="1">
    <font>
      <sz val="11"/>
      <color theme="1"/>
      <name val="Calibri"/>
      <family val="2"/>
      <scheme val="minor"/>
    </font>
    <font>
      <b/>
      <sz val="11"/>
      <color theme="1"/>
      <name val="Calibri"/>
      <family val="2"/>
      <scheme val="minor"/>
    </font>
    <font>
      <sz val="11"/>
      <color theme="1"/>
      <name val="Calibri"/>
      <family val="2"/>
      <scheme val="minor"/>
    </font>
    <font>
      <b/>
      <sz val="8"/>
      <color theme="1"/>
      <name val="Calibri"/>
      <family val="2"/>
      <scheme val="minor"/>
    </font>
    <font>
      <u/>
      <sz val="11"/>
      <color theme="10"/>
      <name val="Calibri"/>
      <family val="2"/>
      <scheme val="minor"/>
    </font>
    <font>
      <b/>
      <sz val="14"/>
      <color theme="1"/>
      <name val="Calibri"/>
      <family val="2"/>
      <scheme val="minor"/>
    </font>
    <font>
      <sz val="13"/>
      <color theme="1"/>
      <name val="Calibri"/>
      <family val="2"/>
      <scheme val="minor"/>
    </font>
    <font>
      <sz val="10"/>
      <color theme="1"/>
      <name val="Calibri"/>
      <family val="2"/>
      <scheme val="minor"/>
    </font>
    <font>
      <sz val="14"/>
      <color theme="1"/>
      <name val="Calibri"/>
      <family val="2"/>
      <scheme val="minor"/>
    </font>
    <font>
      <sz val="11"/>
      <color rgb="FFFF0000"/>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i/>
      <sz val="11"/>
      <color theme="1"/>
      <name val="Calibri"/>
      <family val="2"/>
      <scheme val="minor"/>
    </font>
    <font>
      <b/>
      <sz val="15"/>
      <color theme="3"/>
      <name val="Calibri"/>
      <family val="2"/>
      <scheme val="minor"/>
    </font>
    <font>
      <sz val="11"/>
      <color rgb="FF006100"/>
      <name val="Calibri"/>
      <family val="2"/>
      <scheme val="minor"/>
    </font>
    <font>
      <b/>
      <sz val="11"/>
      <color rgb="FFFA7D00"/>
      <name val="Calibri"/>
      <family val="2"/>
      <scheme val="minor"/>
    </font>
    <font>
      <b/>
      <sz val="16"/>
      <color theme="3"/>
      <name val="Calibri"/>
      <family val="2"/>
      <scheme val="minor"/>
    </font>
    <font>
      <b/>
      <sz val="16"/>
      <color theme="1"/>
      <name val="Calibri"/>
      <family val="2"/>
      <scheme val="minor"/>
    </font>
    <font>
      <b/>
      <sz val="14"/>
      <color theme="5" tint="-0.249977111117893"/>
      <name val="Calibri"/>
      <family val="2"/>
      <scheme val="minor"/>
    </font>
    <font>
      <sz val="18"/>
      <name val="Calibri"/>
      <family val="2"/>
      <scheme val="minor"/>
    </font>
    <font>
      <b/>
      <sz val="18"/>
      <name val="Calibri"/>
      <family val="2"/>
      <scheme val="minor"/>
    </font>
    <font>
      <b/>
      <sz val="12"/>
      <color theme="8" tint="-0.499984740745262"/>
      <name val="Calibri"/>
      <family val="2"/>
      <scheme val="minor"/>
    </font>
    <font>
      <b/>
      <sz val="14"/>
      <color theme="8" tint="-0.499984740745262"/>
      <name val="Calibri"/>
      <family val="2"/>
      <scheme val="minor"/>
    </font>
    <font>
      <b/>
      <sz val="11"/>
      <name val="Calibri"/>
      <family val="2"/>
      <scheme val="minor"/>
    </font>
    <font>
      <b/>
      <sz val="12"/>
      <name val="Calibri"/>
      <family val="2"/>
      <scheme val="minor"/>
    </font>
    <font>
      <b/>
      <sz val="14"/>
      <name val="Calibri"/>
      <family val="2"/>
      <scheme val="minor"/>
    </font>
    <font>
      <sz val="18"/>
      <color theme="1"/>
      <name val="Calibri"/>
      <family val="2"/>
      <scheme val="minor"/>
    </font>
    <font>
      <b/>
      <sz val="10"/>
      <color theme="1"/>
      <name val="Calibri"/>
      <family val="2"/>
      <scheme val="minor"/>
    </font>
    <font>
      <b/>
      <sz val="14"/>
      <color rgb="FFFFC000"/>
      <name val="Calibri"/>
      <family val="2"/>
      <scheme val="minor"/>
    </font>
    <font>
      <sz val="14"/>
      <name val="Calibri"/>
      <family val="2"/>
      <scheme val="minor"/>
    </font>
    <font>
      <b/>
      <sz val="20"/>
      <name val="Calibri"/>
      <family val="2"/>
      <scheme val="minor"/>
    </font>
    <font>
      <b/>
      <sz val="18"/>
      <color theme="1"/>
      <name val="Calibri"/>
      <family val="2"/>
      <scheme val="minor"/>
    </font>
    <font>
      <sz val="16"/>
      <color theme="1"/>
      <name val="Calibri"/>
      <family val="2"/>
      <scheme val="minor"/>
    </font>
    <font>
      <sz val="11"/>
      <color theme="9" tint="-0.249977111117893"/>
      <name val="Calibri"/>
      <family val="2"/>
      <scheme val="minor"/>
    </font>
    <font>
      <b/>
      <sz val="12"/>
      <color rgb="FF0070C0"/>
      <name val="Calibri"/>
      <family val="2"/>
      <scheme val="minor"/>
    </font>
    <font>
      <b/>
      <sz val="12"/>
      <color rgb="FFFFC000"/>
      <name val="Calibri"/>
      <family val="2"/>
      <scheme val="minor"/>
    </font>
  </fonts>
  <fills count="2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
      <patternFill patternType="solid">
        <fgColor theme="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9"/>
      </patternFill>
    </fill>
    <fill>
      <patternFill patternType="solid">
        <fgColor theme="9" tint="0.79998168889431442"/>
        <bgColor indexed="65"/>
      </patternFill>
    </fill>
    <fill>
      <patternFill patternType="solid">
        <fgColor theme="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theme="1"/>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bottom/>
      <diagonal/>
    </border>
    <border>
      <left/>
      <right/>
      <top style="thin">
        <color indexed="64"/>
      </top>
      <bottom/>
      <diagonal/>
    </border>
    <border>
      <left/>
      <right style="thin">
        <color theme="1"/>
      </right>
      <top style="thin">
        <color theme="1"/>
      </top>
      <bottom style="thin">
        <color theme="1"/>
      </bottom>
      <diagonal/>
    </border>
    <border>
      <left/>
      <right style="thin">
        <color theme="1"/>
      </right>
      <top style="thin">
        <color theme="1"/>
      </top>
      <bottom/>
      <diagonal/>
    </border>
    <border>
      <left/>
      <right style="medium">
        <color theme="1"/>
      </right>
      <top/>
      <bottom/>
      <diagonal/>
    </border>
    <border>
      <left/>
      <right/>
      <top/>
      <bottom style="thin">
        <color theme="1"/>
      </bottom>
      <diagonal/>
    </border>
    <border>
      <left/>
      <right style="thin">
        <color theme="1"/>
      </right>
      <top/>
      <bottom style="thin">
        <color theme="1"/>
      </bottom>
      <diagonal/>
    </border>
    <border>
      <left style="medium">
        <color theme="1"/>
      </left>
      <right style="medium">
        <color theme="1"/>
      </right>
      <top/>
      <bottom style="medium">
        <color theme="1"/>
      </bottom>
      <diagonal/>
    </border>
    <border>
      <left style="thin">
        <color indexed="64"/>
      </left>
      <right/>
      <top/>
      <bottom/>
      <diagonal/>
    </border>
    <border>
      <left/>
      <right style="medium">
        <color indexed="64"/>
      </right>
      <top style="thin">
        <color theme="1"/>
      </top>
      <bottom style="thin">
        <color theme="1"/>
      </bottom>
      <diagonal/>
    </border>
    <border>
      <left/>
      <right/>
      <top style="medium">
        <color indexed="64"/>
      </top>
      <bottom style="medium">
        <color indexed="64"/>
      </bottom>
      <diagonal/>
    </border>
    <border>
      <left style="thin">
        <color theme="1"/>
      </left>
      <right/>
      <top style="thin">
        <color theme="1"/>
      </top>
      <bottom/>
      <diagonal/>
    </border>
    <border>
      <left style="medium">
        <color theme="1"/>
      </left>
      <right style="medium">
        <color theme="1"/>
      </right>
      <top style="medium">
        <color theme="1"/>
      </top>
      <bottom/>
      <diagonal/>
    </border>
  </borders>
  <cellStyleXfs count="13">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16" fillId="0" borderId="20" applyNumberFormat="0" applyFill="0" applyAlignment="0" applyProtection="0"/>
    <xf numFmtId="0" fontId="17" fillId="12" borderId="0" applyNumberFormat="0" applyBorder="0" applyAlignment="0" applyProtection="0"/>
    <xf numFmtId="0" fontId="18" fillId="13" borderId="21" applyNumberFormat="0" applyAlignment="0" applyProtection="0"/>
    <xf numFmtId="0" fontId="2" fillId="14" borderId="22"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0" fillId="19" borderId="0" applyNumberFormat="0" applyBorder="0" applyAlignment="0" applyProtection="0"/>
    <xf numFmtId="0" fontId="2" fillId="20" borderId="0" applyNumberFormat="0" applyBorder="0" applyAlignment="0" applyProtection="0"/>
  </cellStyleXfs>
  <cellXfs count="325">
    <xf numFmtId="0" fontId="0" fillId="0" borderId="0" xfId="0"/>
    <xf numFmtId="0" fontId="0" fillId="0" borderId="0" xfId="0"/>
    <xf numFmtId="49" fontId="0" fillId="0" borderId="0" xfId="0" applyNumberFormat="1" applyAlignment="1">
      <alignment wrapText="1"/>
    </xf>
    <xf numFmtId="49" fontId="1" fillId="0" borderId="1" xfId="0" applyNumberFormat="1" applyFont="1" applyBorder="1" applyAlignment="1">
      <alignment wrapText="1"/>
    </xf>
    <xf numFmtId="1" fontId="1" fillId="0" borderId="1" xfId="0" applyNumberFormat="1" applyFont="1" applyBorder="1" applyAlignment="1">
      <alignment wrapText="1"/>
    </xf>
    <xf numFmtId="1" fontId="0" fillId="0" borderId="0" xfId="0" applyNumberFormat="1" applyAlignment="1">
      <alignment wrapText="1"/>
    </xf>
    <xf numFmtId="0" fontId="0" fillId="0" borderId="1" xfId="0" applyBorder="1"/>
    <xf numFmtId="1" fontId="0" fillId="0" borderId="0" xfId="0" applyNumberFormat="1"/>
    <xf numFmtId="49" fontId="0" fillId="4" borderId="0" xfId="0" applyNumberFormat="1" applyFill="1" applyAlignment="1">
      <alignment wrapText="1"/>
    </xf>
    <xf numFmtId="1" fontId="0" fillId="4" borderId="1" xfId="0" applyNumberFormat="1" applyFill="1" applyBorder="1" applyAlignment="1">
      <alignment horizontal="right" wrapText="1"/>
    </xf>
    <xf numFmtId="0" fontId="0" fillId="4" borderId="0" xfId="0" applyNumberFormat="1" applyFill="1" applyBorder="1" applyAlignment="1">
      <alignment horizontal="right"/>
    </xf>
    <xf numFmtId="1" fontId="0" fillId="4" borderId="1" xfId="0" applyNumberFormat="1" applyFill="1" applyBorder="1" applyAlignment="1">
      <alignment wrapText="1"/>
    </xf>
    <xf numFmtId="0" fontId="1" fillId="4" borderId="2" xfId="0" applyFont="1" applyFill="1" applyBorder="1" applyAlignment="1"/>
    <xf numFmtId="1" fontId="0" fillId="5" borderId="1" xfId="0" applyNumberFormat="1" applyFill="1" applyBorder="1" applyAlignment="1">
      <alignment horizontal="right" wrapText="1"/>
    </xf>
    <xf numFmtId="1" fontId="1" fillId="5" borderId="1" xfId="0" applyNumberFormat="1" applyFont="1" applyFill="1" applyBorder="1" applyAlignment="1">
      <alignment wrapText="1"/>
    </xf>
    <xf numFmtId="9" fontId="0" fillId="5" borderId="3" xfId="1" applyFont="1" applyFill="1" applyBorder="1" applyAlignment="1">
      <alignment horizontal="right" wrapText="1"/>
    </xf>
    <xf numFmtId="1" fontId="3" fillId="0" borderId="1" xfId="0" applyNumberFormat="1" applyFont="1" applyBorder="1" applyAlignment="1">
      <alignment wrapText="1"/>
    </xf>
    <xf numFmtId="0" fontId="0" fillId="0" borderId="1" xfId="0" applyBorder="1" applyAlignment="1">
      <alignment wrapText="1"/>
    </xf>
    <xf numFmtId="0" fontId="0" fillId="0" borderId="1" xfId="0" applyBorder="1" applyAlignment="1">
      <alignment vertical="top" wrapText="1"/>
    </xf>
    <xf numFmtId="49" fontId="0" fillId="0" borderId="1" xfId="0" applyNumberFormat="1" applyBorder="1" applyAlignment="1">
      <alignment horizontal="left" vertical="top" wrapText="1"/>
    </xf>
    <xf numFmtId="1" fontId="0" fillId="0" borderId="1" xfId="0" applyNumberFormat="1" applyBorder="1" applyAlignment="1">
      <alignment horizontal="left" vertical="top" wrapText="1"/>
    </xf>
    <xf numFmtId="49" fontId="0" fillId="0" borderId="3" xfId="0" applyNumberFormat="1" applyBorder="1" applyAlignment="1">
      <alignment horizontal="left" vertical="top" wrapText="1"/>
    </xf>
    <xf numFmtId="49" fontId="0" fillId="0" borderId="1" xfId="0" applyNumberFormat="1" applyFont="1" applyBorder="1" applyAlignment="1">
      <alignment horizontal="left" vertical="top" wrapText="1"/>
    </xf>
    <xf numFmtId="0" fontId="0" fillId="4" borderId="0" xfId="0" applyFill="1" applyBorder="1"/>
    <xf numFmtId="0" fontId="0" fillId="4" borderId="0" xfId="0" applyFill="1"/>
    <xf numFmtId="9" fontId="0" fillId="0" borderId="1" xfId="1" quotePrefix="1" applyFont="1" applyBorder="1"/>
    <xf numFmtId="9" fontId="0" fillId="0" borderId="1" xfId="0" applyNumberFormat="1" applyBorder="1"/>
    <xf numFmtId="1" fontId="0" fillId="4" borderId="0" xfId="0" applyNumberFormat="1" applyFill="1" applyAlignment="1">
      <alignment wrapText="1"/>
    </xf>
    <xf numFmtId="164" fontId="0" fillId="0" borderId="1" xfId="0" applyNumberFormat="1" applyBorder="1" applyAlignment="1">
      <alignment vertical="top" wrapText="1"/>
    </xf>
    <xf numFmtId="2" fontId="0" fillId="0" borderId="1" xfId="0" applyNumberFormat="1" applyBorder="1" applyAlignment="1">
      <alignment vertical="top" wrapText="1"/>
    </xf>
    <xf numFmtId="1" fontId="0" fillId="4" borderId="0" xfId="0" applyNumberFormat="1" applyFill="1" applyAlignment="1">
      <alignment horizontal="right" wrapText="1"/>
    </xf>
    <xf numFmtId="1" fontId="0" fillId="4" borderId="1" xfId="0" applyNumberFormat="1" applyFill="1" applyBorder="1" applyAlignment="1">
      <alignment vertical="top" wrapText="1"/>
    </xf>
    <xf numFmtId="0" fontId="0" fillId="0" borderId="0" xfId="0" applyAlignment="1">
      <alignment wrapText="1"/>
    </xf>
    <xf numFmtId="0" fontId="0" fillId="4" borderId="0" xfId="0" applyFill="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4" xfId="0" applyFill="1" applyBorder="1" applyAlignment="1">
      <alignment wrapText="1"/>
    </xf>
    <xf numFmtId="0" fontId="0" fillId="0" borderId="1" xfId="0" applyFill="1" applyBorder="1" applyAlignment="1">
      <alignment wrapText="1"/>
    </xf>
    <xf numFmtId="0" fontId="0" fillId="4" borderId="0" xfId="0" applyFill="1" applyBorder="1" applyAlignment="1">
      <alignment wrapText="1"/>
    </xf>
    <xf numFmtId="0" fontId="1" fillId="4" borderId="0" xfId="0" applyFont="1" applyFill="1" applyAlignment="1">
      <alignment wrapText="1"/>
    </xf>
    <xf numFmtId="1" fontId="0" fillId="0" borderId="1" xfId="0" applyNumberFormat="1" applyBorder="1"/>
    <xf numFmtId="9" fontId="0" fillId="0" borderId="1" xfId="1" applyFont="1" applyBorder="1"/>
    <xf numFmtId="0" fontId="0" fillId="0" borderId="0" xfId="0" applyAlignment="1">
      <alignment vertical="top" wrapText="1"/>
    </xf>
    <xf numFmtId="49" fontId="0" fillId="0" borderId="0" xfId="0" applyNumberFormat="1" applyAlignment="1">
      <alignment vertical="top" wrapText="1"/>
    </xf>
    <xf numFmtId="0" fontId="1" fillId="3" borderId="1" xfId="0" applyFont="1" applyFill="1" applyBorder="1" applyAlignment="1">
      <alignment vertical="center"/>
    </xf>
    <xf numFmtId="0" fontId="0" fillId="4" borderId="1" xfId="0" applyFill="1" applyBorder="1" applyAlignment="1">
      <alignment vertical="top" wrapText="1"/>
    </xf>
    <xf numFmtId="1" fontId="0" fillId="0" borderId="8" xfId="0" applyNumberFormat="1" applyBorder="1"/>
    <xf numFmtId="9" fontId="0" fillId="0" borderId="8" xfId="1" applyFont="1" applyBorder="1"/>
    <xf numFmtId="0" fontId="0" fillId="0" borderId="0" xfId="0" applyFill="1"/>
    <xf numFmtId="49" fontId="0" fillId="0" borderId="0" xfId="0" applyNumberFormat="1" applyFill="1" applyAlignment="1">
      <alignment wrapText="1"/>
    </xf>
    <xf numFmtId="1" fontId="0" fillId="0" borderId="0" xfId="0" applyNumberFormat="1" applyFill="1" applyAlignment="1">
      <alignment wrapText="1"/>
    </xf>
    <xf numFmtId="0" fontId="0" fillId="0" borderId="0" xfId="0" applyFill="1" applyAlignment="1">
      <alignment vertical="top" wrapText="1"/>
    </xf>
    <xf numFmtId="0" fontId="1" fillId="4" borderId="11" xfId="0" applyFont="1" applyFill="1" applyBorder="1" applyAlignment="1"/>
    <xf numFmtId="1" fontId="0" fillId="5" borderId="12" xfId="0" applyNumberFormat="1" applyFill="1" applyBorder="1" applyAlignment="1">
      <alignment horizontal="right" wrapText="1"/>
    </xf>
    <xf numFmtId="1" fontId="1" fillId="5" borderId="12" xfId="0" applyNumberFormat="1" applyFont="1" applyFill="1" applyBorder="1" applyAlignment="1">
      <alignment wrapText="1"/>
    </xf>
    <xf numFmtId="9" fontId="0" fillId="5" borderId="13" xfId="1" applyFont="1" applyFill="1" applyBorder="1" applyAlignment="1">
      <alignment horizontal="right" wrapText="1"/>
    </xf>
    <xf numFmtId="0" fontId="1" fillId="7" borderId="9" xfId="0" applyFont="1" applyFill="1" applyBorder="1" applyAlignment="1">
      <alignment horizontal="right"/>
    </xf>
    <xf numFmtId="0" fontId="0" fillId="7" borderId="9" xfId="0" applyFill="1" applyBorder="1"/>
    <xf numFmtId="1" fontId="0" fillId="7" borderId="4" xfId="0" applyNumberFormat="1" applyFill="1" applyBorder="1"/>
    <xf numFmtId="9" fontId="0" fillId="7" borderId="4" xfId="1" applyFont="1" applyFill="1" applyBorder="1"/>
    <xf numFmtId="0" fontId="14" fillId="0" borderId="2" xfId="2" applyFont="1" applyBorder="1"/>
    <xf numFmtId="0" fontId="14" fillId="0" borderId="2" xfId="2" applyFont="1" applyFill="1" applyBorder="1"/>
    <xf numFmtId="0" fontId="14" fillId="0" borderId="14" xfId="2" applyFont="1" applyFill="1" applyBorder="1"/>
    <xf numFmtId="1" fontId="0" fillId="0" borderId="3" xfId="0" quotePrefix="1" applyNumberFormat="1" applyBorder="1"/>
    <xf numFmtId="0" fontId="0" fillId="0" borderId="3" xfId="0" applyBorder="1"/>
    <xf numFmtId="1" fontId="0" fillId="0" borderId="3" xfId="0" applyNumberFormat="1" applyBorder="1"/>
    <xf numFmtId="1" fontId="0" fillId="0" borderId="3" xfId="1" applyNumberFormat="1" applyFont="1" applyBorder="1"/>
    <xf numFmtId="1" fontId="0" fillId="0" borderId="15" xfId="0" applyNumberFormat="1" applyBorder="1"/>
    <xf numFmtId="1" fontId="0" fillId="7" borderId="10" xfId="0" applyNumberFormat="1" applyFill="1" applyBorder="1"/>
    <xf numFmtId="49" fontId="0" fillId="0" borderId="0" xfId="0" applyNumberFormat="1"/>
    <xf numFmtId="49" fontId="0" fillId="4" borderId="0" xfId="0" applyNumberFormat="1" applyFill="1"/>
    <xf numFmtId="49" fontId="0" fillId="4" borderId="0" xfId="0" applyNumberFormat="1" applyFill="1" applyAlignment="1">
      <alignment horizontal="left" vertical="top" wrapText="1"/>
    </xf>
    <xf numFmtId="49" fontId="5" fillId="3" borderId="0" xfId="0" applyNumberFormat="1" applyFont="1" applyFill="1"/>
    <xf numFmtId="49" fontId="0" fillId="3" borderId="0" xfId="0" applyNumberFormat="1" applyFill="1"/>
    <xf numFmtId="49" fontId="1" fillId="0" borderId="3" xfId="0" applyNumberFormat="1" applyFont="1" applyBorder="1" applyAlignment="1">
      <alignment wrapText="1"/>
    </xf>
    <xf numFmtId="1" fontId="0" fillId="0" borderId="0" xfId="0" applyNumberFormat="1" applyFill="1"/>
    <xf numFmtId="1" fontId="0" fillId="9" borderId="1" xfId="0" applyNumberFormat="1" applyFill="1" applyBorder="1"/>
    <xf numFmtId="1" fontId="0" fillId="10" borderId="1" xfId="0" applyNumberFormat="1" applyFill="1" applyBorder="1"/>
    <xf numFmtId="1" fontId="0" fillId="4" borderId="12" xfId="0" applyNumberFormat="1" applyFill="1" applyBorder="1" applyAlignment="1">
      <alignment vertical="top" wrapText="1"/>
    </xf>
    <xf numFmtId="1" fontId="0" fillId="8" borderId="12" xfId="0" applyNumberFormat="1" applyFill="1" applyBorder="1"/>
    <xf numFmtId="1" fontId="0" fillId="11" borderId="17" xfId="0" applyNumberFormat="1" applyFill="1" applyBorder="1" applyAlignment="1">
      <alignment vertical="center" wrapText="1"/>
    </xf>
    <xf numFmtId="1" fontId="0" fillId="11" borderId="18" xfId="0" applyNumberFormat="1" applyFill="1" applyBorder="1" applyAlignment="1">
      <alignment vertical="center"/>
    </xf>
    <xf numFmtId="1" fontId="0" fillId="4" borderId="0" xfId="0" applyNumberFormat="1" applyFill="1"/>
    <xf numFmtId="49" fontId="0" fillId="0" borderId="1" xfId="0" applyNumberFormat="1" applyFont="1" applyBorder="1" applyAlignment="1">
      <alignment vertical="top" wrapText="1"/>
    </xf>
    <xf numFmtId="1" fontId="0" fillId="0" borderId="1" xfId="0" applyNumberFormat="1" applyBorder="1" applyAlignment="1">
      <alignment horizontal="left" vertical="top" wrapText="1"/>
    </xf>
    <xf numFmtId="164" fontId="0" fillId="4" borderId="1" xfId="0" applyNumberFormat="1" applyFill="1" applyBorder="1" applyAlignment="1">
      <alignment vertical="top" wrapText="1"/>
    </xf>
    <xf numFmtId="49" fontId="0" fillId="4" borderId="1" xfId="0" applyNumberFormat="1" applyFill="1" applyBorder="1" applyAlignment="1">
      <alignment horizontal="left" vertical="top" wrapText="1"/>
    </xf>
    <xf numFmtId="1" fontId="0" fillId="4" borderId="1" xfId="0" applyNumberFormat="1" applyFill="1" applyBorder="1" applyAlignment="1">
      <alignment horizontal="left" vertical="top" wrapText="1"/>
    </xf>
    <xf numFmtId="49" fontId="0" fillId="4" borderId="3" xfId="0" applyNumberFormat="1" applyFill="1" applyBorder="1" applyAlignment="1">
      <alignment horizontal="left" vertical="top" wrapText="1"/>
    </xf>
    <xf numFmtId="49" fontId="0" fillId="0" borderId="2" xfId="0" applyNumberFormat="1" applyBorder="1" applyAlignment="1">
      <alignment horizontal="left" vertical="top" wrapText="1"/>
    </xf>
    <xf numFmtId="49" fontId="1" fillId="0" borderId="1" xfId="0" applyNumberFormat="1" applyFont="1" applyBorder="1" applyAlignment="1">
      <alignment vertical="top" wrapText="1"/>
    </xf>
    <xf numFmtId="0" fontId="0" fillId="4" borderId="0" xfId="0" applyFill="1" applyBorder="1" applyAlignment="1">
      <alignment horizontal="left" vertical="top"/>
    </xf>
    <xf numFmtId="0" fontId="5" fillId="4" borderId="0" xfId="0" applyFont="1" applyFill="1" applyBorder="1" applyAlignment="1">
      <alignment horizontal="left" vertical="top" wrapText="1"/>
    </xf>
    <xf numFmtId="0" fontId="5" fillId="4" borderId="0" xfId="0" applyFont="1" applyFill="1" applyAlignment="1">
      <alignment wrapText="1"/>
    </xf>
    <xf numFmtId="10" fontId="0" fillId="4" borderId="0" xfId="1" applyNumberFormat="1" applyFont="1" applyFill="1" applyBorder="1" applyAlignment="1">
      <alignment horizontal="left" vertical="center"/>
    </xf>
    <xf numFmtId="1" fontId="0" fillId="4" borderId="0" xfId="0" applyNumberFormat="1" applyFill="1" applyBorder="1" applyAlignment="1">
      <alignment horizontal="left" vertical="center"/>
    </xf>
    <xf numFmtId="0" fontId="0" fillId="4" borderId="0" xfId="0" applyFill="1" applyBorder="1" applyAlignment="1">
      <alignment horizontal="left" vertical="center"/>
    </xf>
    <xf numFmtId="1" fontId="22" fillId="4" borderId="0" xfId="11" applyNumberFormat="1" applyFont="1" applyFill="1" applyBorder="1" applyAlignment="1">
      <alignment horizontal="left" vertical="center"/>
    </xf>
    <xf numFmtId="0" fontId="21" fillId="4" borderId="0" xfId="0" applyFont="1" applyFill="1" applyAlignment="1">
      <alignment wrapText="1"/>
    </xf>
    <xf numFmtId="10" fontId="0" fillId="4" borderId="0" xfId="0" applyNumberFormat="1" applyFill="1" applyBorder="1" applyAlignment="1">
      <alignment horizontal="left" vertical="center"/>
    </xf>
    <xf numFmtId="0" fontId="8" fillId="4" borderId="0" xfId="0" applyFont="1" applyFill="1" applyAlignment="1">
      <alignment wrapText="1"/>
    </xf>
    <xf numFmtId="1" fontId="8" fillId="4" borderId="0" xfId="0" applyNumberFormat="1" applyFont="1" applyFill="1" applyAlignment="1">
      <alignment horizontal="left" vertical="center"/>
    </xf>
    <xf numFmtId="0" fontId="0" fillId="4" borderId="0" xfId="0" applyFill="1" applyAlignment="1">
      <alignment horizontal="left" vertical="top"/>
    </xf>
    <xf numFmtId="10" fontId="0" fillId="4" borderId="0" xfId="0" applyNumberFormat="1" applyFill="1" applyAlignment="1">
      <alignment horizontal="left" vertical="center"/>
    </xf>
    <xf numFmtId="49" fontId="0" fillId="22" borderId="24" xfId="9" applyNumberFormat="1" applyFont="1" applyFill="1" applyBorder="1" applyAlignment="1">
      <alignment horizontal="center" vertical="center" wrapText="1"/>
    </xf>
    <xf numFmtId="1" fontId="0" fillId="4" borderId="0" xfId="1" applyNumberFormat="1" applyFont="1" applyFill="1" applyBorder="1" applyAlignment="1">
      <alignment horizontal="center" vertical="center"/>
    </xf>
    <xf numFmtId="0" fontId="11" fillId="4" borderId="0" xfId="0" applyFont="1" applyFill="1" applyBorder="1" applyAlignment="1">
      <alignment horizontal="left" vertical="top" wrapText="1"/>
    </xf>
    <xf numFmtId="9" fontId="0" fillId="5" borderId="30" xfId="1" applyFont="1" applyFill="1" applyBorder="1" applyAlignment="1">
      <alignment horizontal="center" vertical="center"/>
    </xf>
    <xf numFmtId="49" fontId="0" fillId="0" borderId="0" xfId="0" applyNumberFormat="1" applyAlignment="1">
      <alignment horizontal="left" vertical="top" wrapText="1"/>
    </xf>
    <xf numFmtId="1" fontId="0" fillId="0" borderId="0" xfId="0" applyNumberFormat="1" applyAlignment="1">
      <alignment horizontal="left" vertical="top" wrapText="1"/>
    </xf>
    <xf numFmtId="10" fontId="24" fillId="4" borderId="0" xfId="0" applyNumberFormat="1" applyFont="1" applyFill="1" applyBorder="1" applyAlignment="1">
      <alignment horizontal="center" vertical="center" wrapText="1"/>
    </xf>
    <xf numFmtId="10" fontId="27" fillId="22" borderId="24" xfId="0" applyNumberFormat="1" applyFont="1" applyFill="1" applyBorder="1" applyAlignment="1">
      <alignment horizontal="center" vertical="center" wrapText="1"/>
    </xf>
    <xf numFmtId="1" fontId="0" fillId="4" borderId="0" xfId="1" applyNumberFormat="1" applyFont="1" applyFill="1" applyBorder="1" applyAlignment="1">
      <alignment vertical="center" wrapText="1"/>
    </xf>
    <xf numFmtId="1" fontId="8" fillId="5" borderId="24" xfId="1" applyNumberFormat="1" applyFont="1" applyFill="1" applyBorder="1" applyAlignment="1">
      <alignment horizontal="center" vertical="center"/>
    </xf>
    <xf numFmtId="0" fontId="1" fillId="22" borderId="24" xfId="0" applyFont="1" applyFill="1" applyBorder="1" applyAlignment="1">
      <alignment horizontal="center" wrapText="1"/>
    </xf>
    <xf numFmtId="1" fontId="22" fillId="5" borderId="24" xfId="1" applyNumberFormat="1" applyFont="1" applyFill="1" applyBorder="1" applyAlignment="1">
      <alignment horizontal="center" vertical="center"/>
    </xf>
    <xf numFmtId="0" fontId="0" fillId="22" borderId="27" xfId="0" applyFill="1" applyBorder="1" applyAlignment="1">
      <alignment vertical="top" wrapText="1"/>
    </xf>
    <xf numFmtId="0" fontId="5" fillId="4" borderId="33" xfId="0" applyFont="1" applyFill="1" applyBorder="1" applyAlignment="1">
      <alignment vertical="top" wrapText="1"/>
    </xf>
    <xf numFmtId="0" fontId="30" fillId="22" borderId="25" xfId="0" applyFont="1" applyFill="1" applyBorder="1" applyAlignment="1">
      <alignment horizontal="center" vertical="center" wrapText="1"/>
    </xf>
    <xf numFmtId="0" fontId="1" fillId="22" borderId="25" xfId="0" applyFont="1" applyFill="1" applyBorder="1" applyAlignment="1">
      <alignment horizontal="center" vertical="center" wrapText="1"/>
    </xf>
    <xf numFmtId="1" fontId="1" fillId="22" borderId="25" xfId="0" applyNumberFormat="1" applyFont="1" applyFill="1" applyBorder="1" applyAlignment="1">
      <alignment horizontal="center" vertical="center" wrapText="1"/>
    </xf>
    <xf numFmtId="10" fontId="1" fillId="22" borderId="24" xfId="1" applyNumberFormat="1" applyFont="1" applyFill="1" applyBorder="1" applyAlignment="1">
      <alignment horizontal="center" vertical="center" wrapText="1"/>
    </xf>
    <xf numFmtId="0" fontId="0" fillId="4" borderId="0" xfId="6" applyFont="1" applyFill="1" applyBorder="1" applyAlignment="1">
      <alignment horizontal="left" vertical="center"/>
    </xf>
    <xf numFmtId="14" fontId="18" fillId="13" borderId="24" xfId="5" applyNumberFormat="1" applyBorder="1" applyAlignment="1">
      <alignment horizontal="left" vertical="center"/>
    </xf>
    <xf numFmtId="10" fontId="26" fillId="22" borderId="24" xfId="0" applyNumberFormat="1" applyFont="1" applyFill="1" applyBorder="1" applyAlignment="1">
      <alignment horizontal="center" vertical="center" wrapText="1"/>
    </xf>
    <xf numFmtId="49" fontId="0" fillId="22" borderId="30" xfId="7" applyNumberFormat="1" applyFont="1" applyFill="1" applyBorder="1" applyAlignment="1">
      <alignment horizontal="center" vertical="center" wrapText="1"/>
    </xf>
    <xf numFmtId="1" fontId="22" fillId="2" borderId="4" xfId="11" applyNumberFormat="1" applyFont="1" applyFill="1" applyBorder="1" applyAlignment="1">
      <alignment horizontal="center" vertical="center"/>
    </xf>
    <xf numFmtId="1" fontId="22" fillId="2" borderId="23" xfId="4" applyNumberFormat="1" applyFont="1" applyFill="1" applyBorder="1" applyAlignment="1">
      <alignment horizontal="center" vertical="center"/>
    </xf>
    <xf numFmtId="10" fontId="30" fillId="4" borderId="0" xfId="1" applyNumberFormat="1" applyFont="1" applyFill="1" applyBorder="1" applyAlignment="1">
      <alignment horizontal="right" vertical="center" wrapText="1"/>
    </xf>
    <xf numFmtId="0" fontId="1" fillId="4" borderId="0" xfId="0" applyFont="1" applyFill="1" applyBorder="1" applyAlignment="1">
      <alignment horizontal="right" vertical="center" wrapText="1"/>
    </xf>
    <xf numFmtId="1" fontId="8" fillId="0" borderId="23" xfId="0" applyNumberFormat="1" applyFont="1" applyBorder="1" applyAlignment="1">
      <alignment horizontal="center" vertical="center"/>
    </xf>
    <xf numFmtId="0" fontId="8" fillId="0" borderId="23" xfId="0" applyFont="1" applyBorder="1" applyAlignment="1">
      <alignment horizontal="center" vertical="center"/>
    </xf>
    <xf numFmtId="9" fontId="8" fillId="5" borderId="24" xfId="1" applyFont="1" applyFill="1" applyBorder="1" applyAlignment="1">
      <alignment horizontal="center" vertical="center"/>
    </xf>
    <xf numFmtId="9" fontId="8" fillId="5" borderId="24" xfId="0" applyNumberFormat="1" applyFont="1" applyFill="1" applyBorder="1" applyAlignment="1">
      <alignment horizontal="center" vertical="center"/>
    </xf>
    <xf numFmtId="1" fontId="8" fillId="5" borderId="34" xfId="1" applyNumberFormat="1" applyFont="1" applyFill="1" applyBorder="1" applyAlignment="1">
      <alignment horizontal="center" vertical="center"/>
    </xf>
    <xf numFmtId="1" fontId="8" fillId="4" borderId="23" xfId="0" applyNumberFormat="1" applyFont="1" applyFill="1" applyBorder="1" applyAlignment="1">
      <alignment horizontal="center" vertical="center"/>
    </xf>
    <xf numFmtId="0" fontId="8" fillId="4" borderId="23" xfId="0" applyFont="1" applyFill="1" applyBorder="1" applyAlignment="1">
      <alignment horizontal="center" vertical="center" wrapText="1"/>
    </xf>
    <xf numFmtId="0" fontId="32" fillId="21" borderId="35" xfId="0" applyFont="1" applyFill="1" applyBorder="1" applyAlignment="1">
      <alignment horizontal="center" vertical="center"/>
    </xf>
    <xf numFmtId="1" fontId="8" fillId="0" borderId="24" xfId="1" applyNumberFormat="1" applyFont="1" applyBorder="1" applyAlignment="1">
      <alignment horizontal="center" vertical="center"/>
    </xf>
    <xf numFmtId="0" fontId="8" fillId="0" borderId="30" xfId="0" applyFont="1" applyBorder="1" applyAlignment="1">
      <alignment horizontal="center"/>
    </xf>
    <xf numFmtId="0" fontId="8" fillId="0" borderId="24" xfId="0" applyFont="1" applyBorder="1" applyAlignment="1">
      <alignment horizontal="center"/>
    </xf>
    <xf numFmtId="9" fontId="8" fillId="5" borderId="24" xfId="1" applyFont="1" applyFill="1" applyBorder="1" applyAlignment="1">
      <alignment horizontal="center"/>
    </xf>
    <xf numFmtId="1" fontId="8" fillId="0" borderId="7" xfId="1" applyNumberFormat="1" applyFont="1" applyBorder="1" applyAlignment="1">
      <alignment horizontal="center"/>
    </xf>
    <xf numFmtId="1" fontId="8" fillId="0" borderId="24" xfId="1" applyNumberFormat="1" applyFont="1" applyBorder="1" applyAlignment="1">
      <alignment horizontal="center"/>
    </xf>
    <xf numFmtId="1" fontId="8" fillId="0" borderId="16" xfId="1" applyNumberFormat="1" applyFont="1" applyBorder="1" applyAlignment="1">
      <alignment horizontal="center"/>
    </xf>
    <xf numFmtId="1" fontId="8" fillId="0" borderId="29" xfId="1" applyNumberFormat="1" applyFont="1" applyBorder="1" applyAlignment="1">
      <alignment horizontal="center"/>
    </xf>
    <xf numFmtId="10" fontId="1" fillId="4" borderId="0" xfId="0" applyNumberFormat="1" applyFont="1" applyFill="1" applyBorder="1" applyAlignment="1">
      <alignment horizontal="right" vertical="center" wrapText="1"/>
    </xf>
    <xf numFmtId="165" fontId="8" fillId="5" borderId="24" xfId="0" applyNumberFormat="1" applyFont="1" applyFill="1" applyBorder="1" applyAlignment="1">
      <alignment horizontal="center" vertical="center"/>
    </xf>
    <xf numFmtId="0" fontId="5" fillId="4" borderId="0" xfId="0" applyFont="1" applyFill="1" applyBorder="1" applyAlignment="1">
      <alignment horizontal="center" vertical="center" wrapText="1"/>
    </xf>
    <xf numFmtId="44" fontId="12" fillId="23" borderId="24" xfId="0" applyNumberFormat="1" applyFont="1" applyFill="1" applyBorder="1" applyAlignment="1">
      <alignment horizontal="center" vertical="center" wrapText="1"/>
    </xf>
    <xf numFmtId="44" fontId="12" fillId="25" borderId="24" xfId="0" applyNumberFormat="1" applyFont="1" applyFill="1" applyBorder="1" applyAlignment="1">
      <alignment horizontal="center" vertical="center" wrapText="1"/>
    </xf>
    <xf numFmtId="44" fontId="5" fillId="22" borderId="24" xfId="0" applyNumberFormat="1" applyFont="1" applyFill="1" applyBorder="1" applyAlignment="1">
      <alignment horizontal="center" vertical="center" wrapText="1"/>
    </xf>
    <xf numFmtId="0" fontId="0" fillId="4" borderId="0" xfId="0" applyFill="1" applyBorder="1" applyAlignment="1">
      <alignment horizontal="left" vertical="top"/>
    </xf>
    <xf numFmtId="0" fontId="0"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0" fillId="4" borderId="0" xfId="0" applyFill="1" applyBorder="1" applyAlignment="1">
      <alignment horizontal="left" vertical="top" wrapText="1"/>
    </xf>
    <xf numFmtId="1" fontId="0" fillId="0" borderId="1" xfId="0" applyNumberFormat="1" applyBorder="1" applyAlignment="1">
      <alignment horizontal="left" vertical="top" wrapText="1"/>
    </xf>
    <xf numFmtId="0" fontId="2" fillId="4" borderId="2" xfId="2" applyFont="1" applyFill="1" applyBorder="1"/>
    <xf numFmtId="1" fontId="2" fillId="4" borderId="1" xfId="0" applyNumberFormat="1" applyFont="1" applyFill="1" applyBorder="1"/>
    <xf numFmtId="1" fontId="2" fillId="4" borderId="3" xfId="0" applyNumberFormat="1" applyFont="1" applyFill="1" applyBorder="1"/>
    <xf numFmtId="9" fontId="2" fillId="4" borderId="1" xfId="1" applyFont="1" applyFill="1" applyBorder="1"/>
    <xf numFmtId="0" fontId="0" fillId="0" borderId="10" xfId="0" applyFill="1" applyBorder="1" applyAlignment="1">
      <alignment wrapText="1"/>
    </xf>
    <xf numFmtId="0" fontId="0" fillId="0" borderId="3" xfId="0" applyFill="1" applyBorder="1" applyAlignment="1">
      <alignment wrapText="1"/>
    </xf>
    <xf numFmtId="14" fontId="0" fillId="0" borderId="10" xfId="0" applyNumberFormat="1" applyFill="1" applyBorder="1" applyAlignment="1">
      <alignment wrapText="1"/>
    </xf>
    <xf numFmtId="49" fontId="0" fillId="4" borderId="10" xfId="0" applyNumberFormat="1" applyFill="1" applyBorder="1" applyAlignment="1">
      <alignment wrapText="1"/>
    </xf>
    <xf numFmtId="49" fontId="0" fillId="0" borderId="10" xfId="0" applyNumberFormat="1" applyFill="1" applyBorder="1" applyAlignment="1">
      <alignment wrapText="1"/>
    </xf>
    <xf numFmtId="0" fontId="4" fillId="0" borderId="5" xfId="2" applyFill="1" applyBorder="1" applyAlignment="1">
      <alignment wrapText="1"/>
    </xf>
    <xf numFmtId="1" fontId="0" fillId="0" borderId="10" xfId="0" applyNumberFormat="1" applyFill="1" applyBorder="1" applyAlignment="1">
      <alignment wrapText="1"/>
    </xf>
    <xf numFmtId="164" fontId="0" fillId="0" borderId="1" xfId="0" applyNumberFormat="1" applyFill="1" applyBorder="1" applyAlignment="1">
      <alignment vertical="top" wrapText="1"/>
    </xf>
    <xf numFmtId="49" fontId="0" fillId="0" borderId="1" xfId="0" applyNumberFormat="1" applyFill="1" applyBorder="1" applyAlignment="1">
      <alignment horizontal="left" vertical="top" wrapText="1"/>
    </xf>
    <xf numFmtId="1" fontId="0" fillId="0" borderId="1" xfId="0" applyNumberFormat="1" applyFill="1" applyBorder="1" applyAlignment="1">
      <alignment wrapText="1"/>
    </xf>
    <xf numFmtId="1" fontId="0" fillId="0" borderId="1" xfId="0" applyNumberFormat="1" applyFill="1" applyBorder="1" applyAlignment="1">
      <alignment horizontal="left" vertical="top" wrapText="1"/>
    </xf>
    <xf numFmtId="49" fontId="0" fillId="0" borderId="3" xfId="0" applyNumberFormat="1" applyFill="1" applyBorder="1" applyAlignment="1">
      <alignment horizontal="left" vertical="top" wrapText="1"/>
    </xf>
    <xf numFmtId="0" fontId="11" fillId="26" borderId="1" xfId="0" applyFont="1" applyFill="1" applyBorder="1" applyAlignment="1">
      <alignment wrapText="1"/>
    </xf>
    <xf numFmtId="0" fontId="11" fillId="27" borderId="1" xfId="0" applyFont="1" applyFill="1" applyBorder="1" applyAlignment="1">
      <alignment horizontal="right" wrapText="1"/>
    </xf>
    <xf numFmtId="0" fontId="11" fillId="25" borderId="1" xfId="0" applyFont="1" applyFill="1" applyBorder="1" applyAlignment="1">
      <alignment wrapText="1"/>
    </xf>
    <xf numFmtId="0" fontId="11" fillId="25" borderId="1" xfId="0" applyFont="1" applyFill="1" applyBorder="1" applyAlignment="1">
      <alignment horizontal="right" wrapText="1"/>
    </xf>
    <xf numFmtId="0" fontId="11" fillId="25" borderId="1" xfId="0" applyFont="1" applyFill="1" applyBorder="1" applyAlignment="1"/>
    <xf numFmtId="0" fontId="12" fillId="5" borderId="2" xfId="0" applyFont="1" applyFill="1" applyBorder="1" applyAlignment="1">
      <alignment wrapText="1"/>
    </xf>
    <xf numFmtId="0" fontId="12" fillId="5" borderId="1" xfId="0" applyFont="1" applyFill="1" applyBorder="1" applyAlignment="1">
      <alignment wrapText="1"/>
    </xf>
    <xf numFmtId="1" fontId="8" fillId="4" borderId="0" xfId="0" applyNumberFormat="1" applyFont="1" applyFill="1" applyBorder="1" applyAlignment="1">
      <alignment horizontal="center" vertical="center"/>
    </xf>
    <xf numFmtId="49" fontId="11" fillId="4" borderId="0" xfId="0" applyNumberFormat="1" applyFont="1" applyFill="1" applyBorder="1" applyAlignment="1">
      <alignment horizontal="left" vertical="top" wrapText="1"/>
    </xf>
    <xf numFmtId="1" fontId="34" fillId="5" borderId="1" xfId="0" applyNumberFormat="1" applyFont="1" applyFill="1" applyBorder="1" applyAlignment="1">
      <alignment horizontal="center" vertical="center" wrapText="1"/>
    </xf>
    <xf numFmtId="1" fontId="5" fillId="22" borderId="1" xfId="0" applyNumberFormat="1" applyFont="1" applyFill="1" applyBorder="1" applyAlignment="1">
      <alignment horizontal="center" vertical="top" wrapText="1"/>
    </xf>
    <xf numFmtId="0" fontId="4" fillId="0" borderId="1" xfId="2" applyBorder="1"/>
    <xf numFmtId="0" fontId="4" fillId="0" borderId="1" xfId="2" applyFill="1" applyBorder="1"/>
    <xf numFmtId="0" fontId="4" fillId="4" borderId="1" xfId="2" applyFill="1" applyBorder="1"/>
    <xf numFmtId="0" fontId="4" fillId="0" borderId="8" xfId="2" applyFill="1" applyBorder="1"/>
    <xf numFmtId="0" fontId="1"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Fill="1" applyBorder="1" applyAlignment="1">
      <alignment horizontal="left" vertical="top"/>
    </xf>
    <xf numFmtId="10" fontId="0" fillId="0" borderId="0" xfId="0" applyNumberFormat="1" applyFill="1" applyBorder="1" applyAlignment="1">
      <alignment horizontal="left" vertical="center"/>
    </xf>
    <xf numFmtId="1"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65" fontId="8" fillId="0" borderId="0" xfId="6" applyNumberFormat="1" applyFont="1" applyFill="1" applyBorder="1" applyAlignment="1">
      <alignment horizontal="lef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19" fillId="4" borderId="0" xfId="3" applyFont="1" applyFill="1" applyBorder="1" applyAlignment="1">
      <alignment wrapText="1"/>
    </xf>
    <xf numFmtId="0" fontId="5" fillId="4" borderId="0" xfId="0" applyFont="1" applyFill="1" applyBorder="1" applyAlignment="1">
      <alignment vertical="center" wrapText="1"/>
    </xf>
    <xf numFmtId="44" fontId="12" fillId="4" borderId="0" xfId="0" applyNumberFormat="1" applyFont="1" applyFill="1" applyBorder="1" applyAlignment="1">
      <alignment horizontal="center" vertical="center" wrapText="1"/>
    </xf>
    <xf numFmtId="165" fontId="8" fillId="4" borderId="0" xfId="4" applyNumberFormat="1" applyFont="1" applyFill="1" applyBorder="1" applyAlignment="1">
      <alignment vertical="center"/>
    </xf>
    <xf numFmtId="44" fontId="5" fillId="4" borderId="0" xfId="0" applyNumberFormat="1" applyFont="1" applyFill="1" applyBorder="1" applyAlignment="1">
      <alignment horizontal="center" vertical="center" wrapText="1"/>
    </xf>
    <xf numFmtId="0" fontId="0" fillId="4" borderId="0" xfId="0" applyFill="1" applyBorder="1" applyAlignment="1">
      <alignment vertical="center" wrapText="1"/>
    </xf>
    <xf numFmtId="9" fontId="8" fillId="4" borderId="0" xfId="0" applyNumberFormat="1" applyFont="1" applyFill="1" applyBorder="1" applyAlignment="1">
      <alignment horizontal="center" vertical="center"/>
    </xf>
    <xf numFmtId="0" fontId="0" fillId="0" borderId="0" xfId="0" applyFill="1" applyAlignment="1">
      <alignment horizontal="left" vertical="top" wrapText="1"/>
    </xf>
    <xf numFmtId="0" fontId="5" fillId="0" borderId="0" xfId="0" applyFont="1" applyFill="1"/>
    <xf numFmtId="0" fontId="5" fillId="0" borderId="0" xfId="0" applyFont="1" applyFill="1" applyAlignment="1"/>
    <xf numFmtId="0" fontId="9" fillId="0" borderId="0" xfId="0" applyFont="1" applyFill="1" applyAlignment="1">
      <alignment vertical="top" wrapText="1"/>
    </xf>
    <xf numFmtId="1" fontId="0" fillId="0" borderId="1" xfId="0" applyNumberFormat="1" applyBorder="1" applyAlignment="1">
      <alignment horizontal="left" vertical="top" wrapText="1"/>
    </xf>
    <xf numFmtId="49" fontId="0" fillId="0" borderId="1" xfId="0" applyNumberFormat="1" applyBorder="1" applyAlignment="1">
      <alignment horizontal="left" vertical="top" wrapText="1"/>
    </xf>
    <xf numFmtId="0" fontId="1" fillId="0" borderId="0" xfId="0" applyFont="1" applyFill="1" applyBorder="1" applyAlignment="1">
      <alignment horizontal="right" vertical="center" wrapText="1"/>
    </xf>
    <xf numFmtId="9" fontId="8" fillId="0" borderId="0" xfId="1" applyFont="1" applyFill="1" applyBorder="1" applyAlignment="1">
      <alignment horizontal="center" vertical="center"/>
    </xf>
    <xf numFmtId="165" fontId="8" fillId="0" borderId="0" xfId="0" applyNumberFormat="1" applyFont="1" applyFill="1" applyBorder="1" applyAlignment="1">
      <alignment horizontal="center" vertical="center"/>
    </xf>
    <xf numFmtId="10" fontId="1" fillId="0" borderId="0" xfId="0" applyNumberFormat="1" applyFont="1" applyFill="1" applyBorder="1" applyAlignment="1">
      <alignment horizontal="right" vertical="center" wrapText="1"/>
    </xf>
    <xf numFmtId="0" fontId="7" fillId="4" borderId="0" xfId="0" applyFont="1" applyFill="1" applyAlignment="1">
      <alignment horizontal="right" vertical="top" wrapText="1"/>
    </xf>
    <xf numFmtId="1" fontId="8" fillId="0" borderId="31" xfId="1" applyNumberFormat="1" applyFont="1" applyBorder="1" applyAlignment="1">
      <alignment horizontal="center"/>
    </xf>
    <xf numFmtId="1" fontId="8" fillId="0" borderId="25" xfId="1" applyNumberFormat="1" applyFont="1" applyBorder="1" applyAlignment="1">
      <alignment horizontal="center"/>
    </xf>
    <xf numFmtId="10" fontId="0" fillId="4" borderId="0" xfId="1" applyNumberFormat="1" applyFont="1" applyFill="1" applyBorder="1" applyAlignment="1">
      <alignment vertical="top"/>
    </xf>
    <xf numFmtId="1" fontId="8" fillId="0" borderId="1" xfId="1" applyNumberFormat="1" applyFont="1" applyBorder="1" applyAlignment="1">
      <alignment horizontal="center"/>
    </xf>
    <xf numFmtId="1" fontId="7" fillId="4" borderId="0" xfId="0" applyNumberFormat="1" applyFont="1" applyFill="1" applyBorder="1" applyAlignment="1">
      <alignment horizontal="right" vertical="center" wrapText="1"/>
    </xf>
    <xf numFmtId="9" fontId="8" fillId="5" borderId="31" xfId="1" applyFont="1" applyFill="1" applyBorder="1" applyAlignment="1">
      <alignment horizontal="center"/>
    </xf>
    <xf numFmtId="10" fontId="30" fillId="4" borderId="0" xfId="1" applyNumberFormat="1" applyFont="1" applyFill="1" applyBorder="1" applyAlignment="1">
      <alignment horizontal="right" vertical="top" wrapText="1"/>
    </xf>
    <xf numFmtId="1" fontId="34" fillId="5" borderId="1" xfId="1" applyNumberFormat="1" applyFont="1" applyFill="1" applyBorder="1" applyAlignment="1">
      <alignment horizontal="center" vertical="center"/>
    </xf>
    <xf numFmtId="9" fontId="34" fillId="5" borderId="1" xfId="0" applyNumberFormat="1" applyFont="1" applyFill="1" applyBorder="1" applyAlignment="1">
      <alignment horizontal="center" vertical="center"/>
    </xf>
    <xf numFmtId="0" fontId="5" fillId="4" borderId="0" xfId="0" applyFont="1" applyFill="1" applyBorder="1" applyAlignment="1">
      <alignment horizontal="center" vertical="top" wrapText="1"/>
    </xf>
    <xf numFmtId="1" fontId="0" fillId="4" borderId="0" xfId="7" applyNumberFormat="1" applyFont="1" applyFill="1" applyBorder="1" applyAlignment="1">
      <alignment horizontal="center" vertical="center" wrapText="1"/>
    </xf>
    <xf numFmtId="1" fontId="7" fillId="4" borderId="0" xfId="1" applyNumberFormat="1" applyFont="1" applyFill="1" applyBorder="1" applyAlignment="1">
      <alignment horizontal="right" vertical="center" wrapText="1"/>
    </xf>
    <xf numFmtId="1" fontId="8" fillId="0" borderId="25" xfId="1" applyNumberFormat="1" applyFont="1" applyBorder="1" applyAlignment="1">
      <alignment horizontal="center" vertical="center"/>
    </xf>
    <xf numFmtId="9" fontId="8" fillId="5" borderId="25" xfId="1" applyFont="1" applyFill="1" applyBorder="1" applyAlignment="1">
      <alignment horizontal="center" vertical="center"/>
    </xf>
    <xf numFmtId="9" fontId="34" fillId="5" borderId="1" xfId="1" applyFont="1" applyFill="1" applyBorder="1" applyAlignment="1">
      <alignment horizontal="center" vertical="center"/>
    </xf>
    <xf numFmtId="1" fontId="22" fillId="2" borderId="40" xfId="4" applyNumberFormat="1" applyFont="1" applyFill="1" applyBorder="1" applyAlignment="1">
      <alignment horizontal="center" vertical="center"/>
    </xf>
    <xf numFmtId="1" fontId="22" fillId="2" borderId="4" xfId="1" applyNumberFormat="1" applyFont="1" applyFill="1" applyBorder="1" applyAlignment="1">
      <alignment horizontal="center" vertical="center"/>
    </xf>
    <xf numFmtId="1" fontId="29" fillId="5" borderId="26" xfId="1" applyNumberFormat="1" applyFont="1" applyFill="1" applyBorder="1" applyAlignment="1">
      <alignment horizontal="center" vertical="center"/>
    </xf>
    <xf numFmtId="1" fontId="23" fillId="5" borderId="1" xfId="4" applyNumberFormat="1" applyFont="1" applyFill="1" applyBorder="1" applyAlignment="1">
      <alignment horizontal="center" vertical="center"/>
    </xf>
    <xf numFmtId="1" fontId="0" fillId="0" borderId="1" xfId="0" applyNumberFormat="1" applyBorder="1" applyAlignment="1">
      <alignment horizontal="left" vertical="top" wrapText="1"/>
    </xf>
    <xf numFmtId="49" fontId="6" fillId="6" borderId="0" xfId="0" applyNumberFormat="1" applyFont="1" applyFill="1" applyAlignment="1">
      <alignment horizontal="center" vertical="center" wrapText="1"/>
    </xf>
    <xf numFmtId="0" fontId="20" fillId="4" borderId="0" xfId="0" applyFont="1" applyFill="1" applyAlignment="1">
      <alignment horizontal="left" vertical="top"/>
    </xf>
    <xf numFmtId="0" fontId="1" fillId="4" borderId="0" xfId="0" applyFont="1" applyFill="1" applyBorder="1" applyAlignment="1">
      <alignment horizontal="left" vertical="top" wrapText="1"/>
    </xf>
    <xf numFmtId="0" fontId="1" fillId="4" borderId="0" xfId="0" applyFont="1" applyFill="1" applyBorder="1" applyAlignment="1">
      <alignment horizontal="left"/>
    </xf>
    <xf numFmtId="0" fontId="4" fillId="4" borderId="0" xfId="2" applyFill="1" applyBorder="1" applyAlignment="1">
      <alignment horizontal="left" vertical="top" wrapText="1"/>
    </xf>
    <xf numFmtId="0" fontId="0" fillId="4" borderId="0" xfId="0" applyFont="1" applyFill="1" applyAlignment="1">
      <alignment horizontal="left" vertical="top" wrapText="1"/>
    </xf>
    <xf numFmtId="0" fontId="1" fillId="4" borderId="0" xfId="0" applyFont="1" applyFill="1" applyAlignment="1">
      <alignment horizontal="left" vertical="top" wrapText="1"/>
    </xf>
    <xf numFmtId="0" fontId="20" fillId="4"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35" fillId="4" borderId="0" xfId="0" applyFont="1" applyFill="1" applyAlignment="1">
      <alignment horizontal="center" vertical="top" wrapText="1"/>
    </xf>
    <xf numFmtId="0" fontId="0" fillId="4" borderId="0" xfId="0" applyFill="1" applyBorder="1" applyAlignment="1">
      <alignment horizontal="left" vertical="top" wrapText="1"/>
    </xf>
    <xf numFmtId="0" fontId="0" fillId="4" borderId="0" xfId="0" applyFill="1" applyAlignment="1">
      <alignment horizontal="left" vertical="top" wrapText="1"/>
    </xf>
    <xf numFmtId="0" fontId="4" fillId="4" borderId="0" xfId="2" applyFill="1" applyAlignment="1">
      <alignment horizontal="left" vertical="top" wrapText="1"/>
    </xf>
    <xf numFmtId="49" fontId="0" fillId="4" borderId="0" xfId="0" applyNumberFormat="1" applyFill="1" applyAlignment="1">
      <alignment horizontal="left" vertical="top" wrapText="1"/>
    </xf>
    <xf numFmtId="49" fontId="0" fillId="3" borderId="0" xfId="0" applyNumberFormat="1" applyFill="1" applyAlignment="1">
      <alignment horizontal="center" vertical="top" wrapText="1"/>
    </xf>
    <xf numFmtId="49" fontId="1" fillId="4" borderId="0" xfId="0" applyNumberFormat="1" applyFont="1" applyFill="1" applyAlignment="1">
      <alignment horizontal="right"/>
    </xf>
    <xf numFmtId="49" fontId="5" fillId="3" borderId="0" xfId="0" applyNumberFormat="1" applyFont="1" applyFill="1" applyAlignment="1">
      <alignment horizontal="left" vertical="top" wrapText="1"/>
    </xf>
    <xf numFmtId="49" fontId="8" fillId="3" borderId="0" xfId="0" applyNumberFormat="1" applyFont="1" applyFill="1" applyAlignment="1">
      <alignment horizontal="left" vertical="top" wrapText="1"/>
    </xf>
    <xf numFmtId="49" fontId="0" fillId="4" borderId="0" xfId="0" quotePrefix="1" applyNumberFormat="1" applyFill="1" applyAlignment="1">
      <alignment horizontal="left" vertical="top" wrapText="1"/>
    </xf>
    <xf numFmtId="1" fontId="0" fillId="4" borderId="0" xfId="0" applyNumberFormat="1" applyFill="1" applyAlignment="1">
      <alignment horizontal="left" vertical="top" wrapText="1"/>
    </xf>
    <xf numFmtId="1" fontId="0" fillId="0" borderId="11" xfId="0" applyNumberFormat="1" applyBorder="1" applyAlignment="1">
      <alignment horizontal="left" vertical="top" wrapText="1"/>
    </xf>
    <xf numFmtId="1" fontId="0" fillId="0" borderId="7" xfId="0" applyNumberFormat="1" applyBorder="1" applyAlignment="1">
      <alignment horizontal="left" vertical="top" wrapText="1"/>
    </xf>
    <xf numFmtId="1" fontId="0" fillId="0" borderId="13" xfId="0" applyNumberFormat="1" applyBorder="1" applyAlignment="1">
      <alignment horizontal="left" vertical="top" wrapText="1"/>
    </xf>
    <xf numFmtId="1" fontId="0" fillId="0" borderId="1" xfId="0" applyNumberFormat="1" applyBorder="1" applyAlignment="1">
      <alignment horizontal="left" vertical="top" wrapText="1"/>
    </xf>
    <xf numFmtId="1" fontId="0" fillId="0" borderId="1" xfId="0" applyNumberFormat="1" applyBorder="1" applyAlignment="1">
      <alignment horizontal="left" vertical="top"/>
    </xf>
    <xf numFmtId="1" fontId="0" fillId="0" borderId="2" xfId="0" applyNumberFormat="1" applyBorder="1" applyAlignment="1">
      <alignment horizontal="left" vertical="top" wrapText="1"/>
    </xf>
    <xf numFmtId="1" fontId="0" fillId="0" borderId="16" xfId="0" applyNumberFormat="1" applyBorder="1" applyAlignment="1">
      <alignment horizontal="left" vertical="top" wrapText="1"/>
    </xf>
    <xf numFmtId="1" fontId="0" fillId="0" borderId="3" xfId="0" applyNumberFormat="1" applyBorder="1" applyAlignment="1">
      <alignment horizontal="left" vertical="top" wrapText="1"/>
    </xf>
    <xf numFmtId="1" fontId="0" fillId="11" borderId="18" xfId="0" applyNumberFormat="1" applyFill="1" applyBorder="1" applyAlignment="1">
      <alignment horizontal="left" vertical="center"/>
    </xf>
    <xf numFmtId="1" fontId="0" fillId="11" borderId="19" xfId="0" applyNumberFormat="1" applyFill="1" applyBorder="1" applyAlignment="1">
      <alignment horizontal="left" vertical="center"/>
    </xf>
    <xf numFmtId="0" fontId="0" fillId="4" borderId="0" xfId="0" applyFill="1" applyAlignment="1">
      <alignment horizontal="center" vertical="top" wrapText="1"/>
    </xf>
    <xf numFmtId="0" fontId="8" fillId="4" borderId="0" xfId="0" applyFont="1" applyFill="1" applyAlignment="1">
      <alignment horizontal="center" vertical="top" wrapText="1"/>
    </xf>
    <xf numFmtId="0" fontId="11" fillId="25" borderId="9" xfId="0" applyFont="1" applyFill="1" applyBorder="1" applyAlignment="1">
      <alignment horizontal="left" vertical="top" wrapText="1"/>
    </xf>
    <xf numFmtId="0" fontId="11" fillId="25" borderId="38" xfId="0" applyFont="1" applyFill="1" applyBorder="1" applyAlignment="1">
      <alignment horizontal="left" vertical="top" wrapText="1"/>
    </xf>
    <xf numFmtId="0" fontId="11" fillId="25" borderId="10" xfId="0" applyFont="1" applyFill="1" applyBorder="1" applyAlignment="1">
      <alignment horizontal="left" vertical="top" wrapText="1"/>
    </xf>
    <xf numFmtId="1" fontId="0" fillId="9" borderId="24" xfId="7" applyNumberFormat="1" applyFont="1" applyFill="1" applyBorder="1" applyAlignment="1">
      <alignment horizontal="center" vertical="center" wrapText="1"/>
    </xf>
    <xf numFmtId="0" fontId="33" fillId="4" borderId="0" xfId="3" applyFont="1" applyFill="1" applyBorder="1" applyAlignment="1">
      <alignment horizontal="center" wrapText="1"/>
    </xf>
    <xf numFmtId="0" fontId="11" fillId="4" borderId="0" xfId="0" applyFont="1" applyFill="1" applyBorder="1" applyAlignment="1">
      <alignment horizontal="right" vertical="center" wrapText="1"/>
    </xf>
    <xf numFmtId="0" fontId="11" fillId="4" borderId="28" xfId="0" applyFont="1" applyFill="1" applyBorder="1" applyAlignment="1">
      <alignment horizontal="right" vertical="center" wrapText="1"/>
    </xf>
    <xf numFmtId="0" fontId="27" fillId="4" borderId="0" xfId="0" applyFont="1" applyFill="1" applyAlignment="1">
      <alignment horizontal="right" vertical="center" wrapText="1"/>
    </xf>
    <xf numFmtId="0" fontId="27" fillId="4" borderId="6" xfId="0" applyFont="1" applyFill="1" applyBorder="1" applyAlignment="1">
      <alignment horizontal="right" vertical="center" wrapText="1"/>
    </xf>
    <xf numFmtId="0" fontId="12" fillId="4" borderId="0" xfId="0" applyFont="1" applyFill="1" applyAlignment="1">
      <alignment horizontal="right" vertical="center" wrapText="1"/>
    </xf>
    <xf numFmtId="0" fontId="12" fillId="4" borderId="32" xfId="0" applyFont="1" applyFill="1" applyBorder="1" applyAlignment="1">
      <alignment horizontal="right" vertical="center" wrapText="1"/>
    </xf>
    <xf numFmtId="0" fontId="11" fillId="4" borderId="0" xfId="0" applyFont="1" applyFill="1" applyBorder="1" applyAlignment="1">
      <alignment horizontal="left" vertical="top" wrapText="1"/>
    </xf>
    <xf numFmtId="1" fontId="12" fillId="4" borderId="0" xfId="1" applyNumberFormat="1" applyFont="1" applyFill="1" applyBorder="1" applyAlignment="1">
      <alignment horizontal="right" vertical="center" wrapText="1"/>
    </xf>
    <xf numFmtId="1" fontId="7" fillId="24" borderId="24" xfId="0" applyNumberFormat="1" applyFont="1" applyFill="1" applyBorder="1" applyAlignment="1">
      <alignment horizontal="center" vertical="center" wrapText="1"/>
    </xf>
    <xf numFmtId="1" fontId="7" fillId="24" borderId="25" xfId="0" applyNumberFormat="1" applyFont="1" applyFill="1" applyBorder="1" applyAlignment="1">
      <alignment horizontal="center" vertical="center" wrapText="1"/>
    </xf>
    <xf numFmtId="1" fontId="7" fillId="24" borderId="39" xfId="0" applyNumberFormat="1" applyFont="1" applyFill="1" applyBorder="1" applyAlignment="1">
      <alignment horizontal="center" vertical="center" wrapText="1"/>
    </xf>
    <xf numFmtId="0" fontId="0" fillId="22" borderId="24" xfId="0" applyFont="1" applyFill="1" applyBorder="1" applyAlignment="1">
      <alignment horizontal="center" vertical="top" wrapText="1"/>
    </xf>
    <xf numFmtId="0" fontId="5" fillId="22" borderId="24" xfId="0" applyFont="1" applyFill="1" applyBorder="1" applyAlignment="1">
      <alignment horizontal="center" vertical="top" wrapText="1"/>
    </xf>
    <xf numFmtId="1" fontId="28" fillId="4" borderId="0" xfId="4" applyNumberFormat="1" applyFont="1" applyFill="1" applyBorder="1" applyAlignment="1">
      <alignment horizontal="right" vertical="center"/>
    </xf>
    <xf numFmtId="1" fontId="11" fillId="4" borderId="0" xfId="1" applyNumberFormat="1" applyFont="1" applyFill="1" applyBorder="1" applyAlignment="1">
      <alignment horizontal="right" vertical="center" wrapText="1"/>
    </xf>
    <xf numFmtId="1" fontId="11" fillId="4" borderId="28" xfId="1" applyNumberFormat="1" applyFont="1" applyFill="1" applyBorder="1" applyAlignment="1">
      <alignment horizontal="right" vertical="center" wrapText="1"/>
    </xf>
    <xf numFmtId="0" fontId="1" fillId="22" borderId="24" xfId="0" applyFont="1" applyFill="1" applyBorder="1" applyAlignment="1">
      <alignment horizontal="center" vertical="center" wrapText="1"/>
    </xf>
    <xf numFmtId="0" fontId="8" fillId="4" borderId="0" xfId="0" applyFont="1" applyFill="1" applyAlignment="1">
      <alignment horizontal="left" vertical="top" wrapText="1"/>
    </xf>
    <xf numFmtId="0" fontId="11" fillId="4" borderId="0" xfId="0" applyFont="1" applyFill="1" applyBorder="1" applyAlignment="1">
      <alignment horizontal="center" vertical="top" wrapText="1"/>
    </xf>
    <xf numFmtId="0" fontId="20" fillId="4" borderId="0" xfId="0" applyFont="1" applyFill="1" applyBorder="1" applyAlignment="1">
      <alignment horizontal="center" vertical="top" wrapText="1"/>
    </xf>
    <xf numFmtId="0" fontId="0" fillId="9" borderId="24" xfId="0" applyFill="1" applyBorder="1" applyAlignment="1">
      <alignment horizontal="center" vertical="center" wrapText="1"/>
    </xf>
    <xf numFmtId="1" fontId="0" fillId="24" borderId="24" xfId="7" applyNumberFormat="1" applyFont="1" applyFill="1" applyBorder="1" applyAlignment="1">
      <alignment horizontal="center" vertical="center" wrapText="1"/>
    </xf>
    <xf numFmtId="1" fontId="0" fillId="24" borderId="24" xfId="0" applyNumberFormat="1" applyFill="1" applyBorder="1" applyAlignment="1">
      <alignment horizontal="center" vertical="center" wrapText="1"/>
    </xf>
    <xf numFmtId="1" fontId="7" fillId="4" borderId="1" xfId="0" applyNumberFormat="1" applyFont="1" applyFill="1" applyBorder="1" applyAlignment="1">
      <alignment horizontal="right" vertical="center" wrapText="1"/>
    </xf>
    <xf numFmtId="1" fontId="0" fillId="9" borderId="24" xfId="8" applyNumberFormat="1" applyFont="1" applyFill="1" applyBorder="1" applyAlignment="1">
      <alignment horizontal="center" vertical="center" wrapText="1"/>
    </xf>
    <xf numFmtId="1" fontId="0" fillId="9" borderId="24" xfId="12" applyNumberFormat="1" applyFont="1" applyFill="1" applyBorder="1" applyAlignment="1">
      <alignment horizontal="center" vertical="center" wrapText="1"/>
    </xf>
    <xf numFmtId="1" fontId="0" fillId="9" borderId="24" xfId="10" applyNumberFormat="1" applyFont="1" applyFill="1" applyBorder="1" applyAlignment="1">
      <alignment horizontal="center" vertical="center" wrapText="1"/>
    </xf>
    <xf numFmtId="49" fontId="0" fillId="4" borderId="7" xfId="0" applyNumberFormat="1" applyFill="1" applyBorder="1" applyAlignment="1">
      <alignment horizontal="left" vertical="top" wrapText="1"/>
    </xf>
    <xf numFmtId="49" fontId="11" fillId="4" borderId="7" xfId="0" applyNumberFormat="1" applyFont="1" applyFill="1" applyBorder="1" applyAlignment="1">
      <alignment horizontal="left" vertical="top" wrapText="1"/>
    </xf>
    <xf numFmtId="49" fontId="11" fillId="4" borderId="0" xfId="0" applyNumberFormat="1" applyFont="1" applyFill="1" applyBorder="1" applyAlignment="1">
      <alignment horizontal="left" vertical="top" wrapText="1"/>
    </xf>
    <xf numFmtId="49" fontId="13" fillId="0" borderId="1" xfId="0" applyNumberFormat="1" applyFont="1" applyBorder="1" applyAlignment="1">
      <alignment horizontal="left" wrapText="1"/>
    </xf>
    <xf numFmtId="49" fontId="0" fillId="0" borderId="1" xfId="0" applyNumberFormat="1" applyBorder="1" applyAlignment="1">
      <alignment horizontal="center" vertical="top" wrapText="1"/>
    </xf>
    <xf numFmtId="49" fontId="0" fillId="0" borderId="1" xfId="0" applyNumberFormat="1" applyBorder="1" applyAlignment="1">
      <alignment horizontal="left" vertical="top" wrapText="1"/>
    </xf>
    <xf numFmtId="0" fontId="0" fillId="22" borderId="27" xfId="0" applyFill="1" applyBorder="1" applyAlignment="1">
      <alignment horizontal="center" vertical="center" wrapText="1"/>
    </xf>
    <xf numFmtId="0" fontId="0" fillId="22" borderId="37" xfId="0" applyFill="1" applyBorder="1" applyAlignment="1">
      <alignment horizontal="center" vertical="center" wrapText="1"/>
    </xf>
    <xf numFmtId="0" fontId="5" fillId="23" borderId="27" xfId="0" applyFont="1" applyFill="1" applyBorder="1" applyAlignment="1">
      <alignment horizontal="center" vertical="center" wrapText="1"/>
    </xf>
    <xf numFmtId="0" fontId="5" fillId="23" borderId="30" xfId="0" applyFont="1" applyFill="1" applyBorder="1" applyAlignment="1">
      <alignment horizontal="center" vertical="center" wrapText="1"/>
    </xf>
    <xf numFmtId="165" fontId="8" fillId="5" borderId="24" xfId="4" applyNumberFormat="1" applyFont="1" applyFill="1" applyBorder="1" applyAlignment="1">
      <alignment horizontal="center" vertical="center"/>
    </xf>
    <xf numFmtId="165" fontId="0" fillId="4" borderId="9" xfId="0" applyNumberFormat="1" applyFill="1" applyBorder="1" applyAlignment="1">
      <alignment horizontal="center" vertical="center" wrapText="1"/>
    </xf>
    <xf numFmtId="165" fontId="0" fillId="4" borderId="10" xfId="0" applyNumberForma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5" fillId="25" borderId="27" xfId="0" applyFont="1" applyFill="1" applyBorder="1" applyAlignment="1">
      <alignment horizontal="center" vertical="center" wrapText="1"/>
    </xf>
    <xf numFmtId="0" fontId="5" fillId="25" borderId="30" xfId="0" applyFont="1" applyFill="1" applyBorder="1" applyAlignment="1">
      <alignment horizontal="center" vertical="center" wrapText="1"/>
    </xf>
    <xf numFmtId="9" fontId="0" fillId="5" borderId="1" xfId="1" applyFont="1" applyFill="1" applyBorder="1" applyAlignment="1">
      <alignment horizontal="right" wrapText="1"/>
    </xf>
    <xf numFmtId="0" fontId="0" fillId="22" borderId="27" xfId="0" applyFont="1" applyFill="1" applyBorder="1" applyAlignment="1">
      <alignment horizontal="center" vertical="center" wrapText="1"/>
    </xf>
    <xf numFmtId="0" fontId="0" fillId="22" borderId="37" xfId="0" applyFont="1" applyFill="1" applyBorder="1" applyAlignment="1">
      <alignment horizontal="center" vertical="center" wrapText="1"/>
    </xf>
    <xf numFmtId="49" fontId="11" fillId="4" borderId="36" xfId="0" applyNumberFormat="1" applyFont="1" applyFill="1" applyBorder="1" applyAlignment="1">
      <alignment horizontal="left" vertical="top" wrapText="1"/>
    </xf>
    <xf numFmtId="10" fontId="5" fillId="22" borderId="24" xfId="0" applyNumberFormat="1" applyFont="1" applyFill="1" applyBorder="1" applyAlignment="1">
      <alignment horizontal="center" vertical="center" wrapText="1"/>
    </xf>
  </cellXfs>
  <cellStyles count="13">
    <cellStyle name="20% - Accent1" xfId="7" builtinId="30"/>
    <cellStyle name="20% - Accent2" xfId="8" builtinId="34"/>
    <cellStyle name="20% - Accent3" xfId="9" builtinId="38"/>
    <cellStyle name="20% - Accent5" xfId="10" builtinId="46"/>
    <cellStyle name="20% - Accent6" xfId="12" builtinId="50"/>
    <cellStyle name="Accent6" xfId="11" builtinId="49"/>
    <cellStyle name="Calculation" xfId="5" builtinId="22"/>
    <cellStyle name="Good" xfId="4" builtinId="26"/>
    <cellStyle name="Heading 1" xfId="3" builtinId="16"/>
    <cellStyle name="Hyperlink" xfId="2" builtinId="8"/>
    <cellStyle name="Normal" xfId="0" builtinId="0"/>
    <cellStyle name="Note" xfId="6" builtinId="10"/>
    <cellStyle name="Percent" xfId="1" builtinId="5"/>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414184</xdr:colOff>
      <xdr:row>14</xdr:row>
      <xdr:rowOff>74083</xdr:rowOff>
    </xdr:from>
    <xdr:to>
      <xdr:col>7</xdr:col>
      <xdr:colOff>211665</xdr:colOff>
      <xdr:row>28</xdr:row>
      <xdr:rowOff>75694</xdr:rowOff>
    </xdr:to>
    <xdr:pic>
      <xdr:nvPicPr>
        <xdr:cNvPr id="5" name="Picture 4"/>
        <xdr:cNvPicPr>
          <a:picLocks noChangeAspect="1"/>
        </xdr:cNvPicPr>
      </xdr:nvPicPr>
      <xdr:blipFill rotWithShape="1">
        <a:blip xmlns:r="http://schemas.openxmlformats.org/officeDocument/2006/relationships" r:embed="rId1"/>
        <a:srcRect r="27649" b="8041"/>
        <a:stretch/>
      </xdr:blipFill>
      <xdr:spPr>
        <a:xfrm>
          <a:off x="1091517" y="2836333"/>
          <a:ext cx="3734481" cy="2668611"/>
        </a:xfrm>
        <a:prstGeom prst="rect">
          <a:avLst/>
        </a:prstGeom>
      </xdr:spPr>
    </xdr:pic>
    <xdr:clientData/>
  </xdr:twoCellAnchor>
  <xdr:twoCellAnchor>
    <xdr:from>
      <xdr:col>3</xdr:col>
      <xdr:colOff>339629</xdr:colOff>
      <xdr:row>20</xdr:row>
      <xdr:rowOff>18279</xdr:rowOff>
    </xdr:from>
    <xdr:to>
      <xdr:col>4</xdr:col>
      <xdr:colOff>218402</xdr:colOff>
      <xdr:row>23</xdr:row>
      <xdr:rowOff>52916</xdr:rowOff>
    </xdr:to>
    <xdr:sp macro="" textlink="">
      <xdr:nvSpPr>
        <xdr:cNvPr id="4" name="Rectangle 3"/>
        <xdr:cNvSpPr/>
      </xdr:nvSpPr>
      <xdr:spPr>
        <a:xfrm>
          <a:off x="2329296" y="3923529"/>
          <a:ext cx="534939" cy="60613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indabilitybristol.org.uk/pages/home/information-for-professionals/schools-and-educational-settings/send-inclusion-audi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I1021"/>
  <sheetViews>
    <sheetView tabSelected="1" view="pageLayout" zoomScale="80" zoomScaleNormal="100" zoomScaleSheetLayoutView="80" zoomScalePageLayoutView="80" workbookViewId="0">
      <selection sqref="A1:I1"/>
    </sheetView>
  </sheetViews>
  <sheetFormatPr defaultRowHeight="15" x14ac:dyDescent="0.25"/>
  <cols>
    <col min="1" max="1" width="9.42578125" customWidth="1"/>
    <col min="9" max="10" width="9.140625" customWidth="1"/>
  </cols>
  <sheetData>
    <row r="1" spans="1:9" ht="48.75" customHeight="1" x14ac:dyDescent="0.25">
      <c r="A1" s="236" t="s">
        <v>291</v>
      </c>
      <c r="B1" s="236"/>
      <c r="C1" s="236"/>
      <c r="D1" s="236"/>
      <c r="E1" s="236"/>
      <c r="F1" s="236"/>
      <c r="G1" s="236"/>
      <c r="H1" s="236"/>
      <c r="I1" s="236"/>
    </row>
    <row r="2" spans="1:9" x14ac:dyDescent="0.25">
      <c r="A2" s="23"/>
      <c r="B2" s="23"/>
      <c r="C2" s="23"/>
      <c r="D2" s="23"/>
      <c r="E2" s="23"/>
      <c r="F2" s="23"/>
      <c r="G2" s="23"/>
      <c r="H2" s="23"/>
      <c r="I2" s="23"/>
    </row>
    <row r="3" spans="1:9" s="1" customFormat="1" ht="21" x14ac:dyDescent="0.25">
      <c r="A3" s="243" t="s">
        <v>289</v>
      </c>
      <c r="B3" s="243"/>
      <c r="C3" s="243"/>
      <c r="D3" s="243"/>
      <c r="E3" s="243"/>
      <c r="F3" s="243"/>
      <c r="G3" s="243"/>
      <c r="H3" s="243"/>
      <c r="I3" s="243"/>
    </row>
    <row r="4" spans="1:9" s="1" customFormat="1" ht="63" customHeight="1" x14ac:dyDescent="0.25">
      <c r="A4" s="244" t="s">
        <v>288</v>
      </c>
      <c r="B4" s="245"/>
      <c r="C4" s="245"/>
      <c r="D4" s="245"/>
      <c r="E4" s="245"/>
      <c r="F4" s="245"/>
      <c r="G4" s="245"/>
      <c r="H4" s="245"/>
      <c r="I4" s="245"/>
    </row>
    <row r="5" spans="1:9" s="1" customFormat="1" ht="11.25" customHeight="1" x14ac:dyDescent="0.25">
      <c r="A5" s="153"/>
      <c r="B5" s="154"/>
      <c r="C5" s="154"/>
      <c r="D5" s="154"/>
      <c r="E5" s="154"/>
      <c r="F5" s="154"/>
      <c r="G5" s="154"/>
      <c r="H5" s="154"/>
      <c r="I5" s="154"/>
    </row>
    <row r="6" spans="1:9" s="1" customFormat="1" ht="43.5" customHeight="1" x14ac:dyDescent="0.25">
      <c r="A6" s="240" t="s">
        <v>290</v>
      </c>
      <c r="B6" s="240"/>
      <c r="C6" s="240"/>
      <c r="D6" s="240"/>
      <c r="E6" s="240"/>
      <c r="F6" s="240"/>
      <c r="G6" s="240"/>
      <c r="H6" s="240"/>
      <c r="I6" s="240"/>
    </row>
    <row r="7" spans="1:9" s="48" customFormat="1" ht="21.75" customHeight="1" x14ac:dyDescent="0.25">
      <c r="A7" s="237" t="s">
        <v>292</v>
      </c>
      <c r="B7" s="237"/>
      <c r="C7" s="237"/>
      <c r="D7" s="237"/>
      <c r="E7" s="237"/>
      <c r="F7" s="237"/>
      <c r="G7" s="237"/>
      <c r="H7" s="237"/>
      <c r="I7" s="237"/>
    </row>
    <row r="8" spans="1:9" s="48" customFormat="1" ht="33.75" customHeight="1" x14ac:dyDescent="0.25">
      <c r="A8" s="241" t="s">
        <v>294</v>
      </c>
      <c r="B8" s="242"/>
      <c r="C8" s="242"/>
      <c r="D8" s="242"/>
      <c r="E8" s="242"/>
      <c r="F8" s="242"/>
      <c r="G8" s="242"/>
      <c r="H8" s="242"/>
      <c r="I8" s="242"/>
    </row>
    <row r="9" spans="1:9" ht="15.75" customHeight="1" x14ac:dyDescent="0.25">
      <c r="A9" s="239" t="s">
        <v>293</v>
      </c>
      <c r="B9" s="239"/>
      <c r="C9" s="239"/>
      <c r="D9" s="239"/>
      <c r="E9" s="239"/>
      <c r="F9" s="239"/>
      <c r="G9" s="239"/>
      <c r="H9" s="239"/>
      <c r="I9" s="239"/>
    </row>
    <row r="10" spans="1:9" ht="15.75" customHeight="1" x14ac:dyDescent="0.25">
      <c r="A10" s="23"/>
      <c r="B10" s="23"/>
      <c r="C10" s="238" t="s">
        <v>39</v>
      </c>
      <c r="D10" s="238"/>
      <c r="E10" s="238"/>
      <c r="F10" s="238"/>
      <c r="G10" s="238"/>
      <c r="H10" s="238"/>
      <c r="I10" s="238"/>
    </row>
    <row r="11" spans="1:9" ht="17.25" customHeight="1" x14ac:dyDescent="0.25">
      <c r="A11" s="23"/>
      <c r="B11" s="23"/>
      <c r="C11" s="238" t="s">
        <v>40</v>
      </c>
      <c r="D11" s="238"/>
      <c r="E11" s="238"/>
      <c r="F11" s="238"/>
      <c r="G11" s="238"/>
      <c r="H11" s="238"/>
      <c r="I11" s="238"/>
    </row>
    <row r="12" spans="1:9" ht="17.25" customHeight="1" x14ac:dyDescent="0.25">
      <c r="A12" s="23"/>
      <c r="B12" s="23"/>
      <c r="C12" s="238" t="s">
        <v>41</v>
      </c>
      <c r="D12" s="238"/>
      <c r="E12" s="238"/>
      <c r="F12" s="238"/>
      <c r="G12" s="238"/>
      <c r="H12" s="238"/>
      <c r="I12" s="238"/>
    </row>
    <row r="13" spans="1:9" x14ac:dyDescent="0.25">
      <c r="A13" s="247" t="s">
        <v>295</v>
      </c>
      <c r="B13" s="247"/>
      <c r="C13" s="247"/>
      <c r="D13" s="247"/>
      <c r="E13" s="247"/>
      <c r="F13" s="247"/>
      <c r="G13" s="247"/>
      <c r="H13" s="247"/>
      <c r="I13" s="247"/>
    </row>
    <row r="14" spans="1:9" ht="31.5" customHeight="1" x14ac:dyDescent="0.25">
      <c r="A14" s="247"/>
      <c r="B14" s="247"/>
      <c r="C14" s="247"/>
      <c r="D14" s="247"/>
      <c r="E14" s="247"/>
      <c r="F14" s="247"/>
      <c r="G14" s="247"/>
      <c r="H14" s="247"/>
      <c r="I14" s="247"/>
    </row>
    <row r="15" spans="1:9" x14ac:dyDescent="0.25">
      <c r="A15" s="23"/>
      <c r="B15" s="23"/>
      <c r="C15" s="23"/>
      <c r="D15" s="23"/>
      <c r="E15" s="23"/>
      <c r="F15" s="23"/>
      <c r="G15" s="23"/>
      <c r="H15" s="23"/>
      <c r="I15" s="23"/>
    </row>
    <row r="16" spans="1:9" x14ac:dyDescent="0.25">
      <c r="A16" s="23"/>
      <c r="B16" s="23"/>
      <c r="C16" s="23"/>
      <c r="D16" s="23"/>
      <c r="E16" s="23"/>
      <c r="F16" s="23"/>
      <c r="G16" s="23"/>
      <c r="H16" s="23"/>
      <c r="I16" s="23"/>
    </row>
    <row r="17" spans="1:9" x14ac:dyDescent="0.25">
      <c r="A17" s="24"/>
      <c r="B17" s="24"/>
      <c r="C17" s="24"/>
      <c r="D17" s="24"/>
      <c r="E17" s="24"/>
      <c r="F17" s="24"/>
      <c r="G17" s="24"/>
      <c r="H17" s="24"/>
      <c r="I17" s="24"/>
    </row>
    <row r="18" spans="1:9" x14ac:dyDescent="0.25">
      <c r="A18" s="24"/>
      <c r="B18" s="24"/>
      <c r="C18" s="24"/>
      <c r="D18" s="24"/>
      <c r="E18" s="24"/>
      <c r="F18" s="24"/>
      <c r="G18" s="24"/>
      <c r="H18" s="24"/>
      <c r="I18" s="24"/>
    </row>
    <row r="19" spans="1:9" x14ac:dyDescent="0.25">
      <c r="A19" s="24"/>
      <c r="B19" s="24"/>
      <c r="C19" s="24"/>
      <c r="D19" s="24"/>
      <c r="E19" s="24"/>
      <c r="F19" s="24"/>
      <c r="G19" s="24"/>
      <c r="H19" s="24"/>
      <c r="I19" s="24"/>
    </row>
    <row r="20" spans="1:9" x14ac:dyDescent="0.25">
      <c r="A20" s="24"/>
      <c r="B20" s="24"/>
      <c r="C20" s="24"/>
      <c r="D20" s="24"/>
      <c r="E20" s="24"/>
      <c r="F20" s="24"/>
      <c r="G20" s="24"/>
      <c r="H20" s="24"/>
      <c r="I20" s="24"/>
    </row>
    <row r="21" spans="1:9" x14ac:dyDescent="0.25">
      <c r="A21" s="24"/>
      <c r="B21" s="24"/>
      <c r="C21" s="24"/>
      <c r="D21" s="24"/>
      <c r="E21" s="24"/>
      <c r="F21" s="24"/>
      <c r="G21" s="24"/>
      <c r="H21" s="24"/>
      <c r="I21" s="24"/>
    </row>
    <row r="22" spans="1:9" x14ac:dyDescent="0.25">
      <c r="A22" s="24"/>
      <c r="B22" s="24"/>
      <c r="C22" s="24"/>
      <c r="D22" s="24"/>
      <c r="E22" s="24"/>
      <c r="F22" s="24"/>
      <c r="G22" s="24"/>
      <c r="H22" s="24"/>
      <c r="I22" s="24"/>
    </row>
    <row r="23" spans="1:9" x14ac:dyDescent="0.25">
      <c r="A23" s="24"/>
      <c r="B23" s="24"/>
      <c r="C23" s="24"/>
      <c r="D23" s="24"/>
      <c r="E23" s="24"/>
      <c r="F23" s="24"/>
      <c r="G23" s="24"/>
      <c r="H23" s="24"/>
      <c r="I23" s="24"/>
    </row>
    <row r="24" spans="1:9" x14ac:dyDescent="0.25">
      <c r="A24" s="24"/>
      <c r="B24" s="24"/>
      <c r="C24" s="24"/>
      <c r="D24" s="24"/>
      <c r="E24" s="24"/>
      <c r="F24" s="24"/>
      <c r="G24" s="24"/>
      <c r="H24" s="24"/>
      <c r="I24" s="24"/>
    </row>
    <row r="25" spans="1:9" x14ac:dyDescent="0.25">
      <c r="A25" s="24"/>
      <c r="B25" s="24"/>
      <c r="C25" s="24"/>
      <c r="D25" s="24"/>
      <c r="E25" s="24"/>
      <c r="F25" s="24"/>
      <c r="G25" s="24"/>
      <c r="H25" s="24"/>
      <c r="I25" s="24"/>
    </row>
    <row r="26" spans="1:9" x14ac:dyDescent="0.25">
      <c r="A26" s="24"/>
      <c r="B26" s="24"/>
      <c r="C26" s="24"/>
      <c r="D26" s="24"/>
      <c r="E26" s="24"/>
      <c r="F26" s="24"/>
      <c r="G26" s="24"/>
      <c r="H26" s="24"/>
      <c r="I26" s="24"/>
    </row>
    <row r="27" spans="1:9" x14ac:dyDescent="0.25">
      <c r="A27" s="24"/>
      <c r="B27" s="24"/>
      <c r="C27" s="24"/>
      <c r="D27" s="24"/>
      <c r="E27" s="24"/>
      <c r="F27" s="24"/>
      <c r="G27" s="24"/>
      <c r="H27" s="24"/>
      <c r="I27" s="24"/>
    </row>
    <row r="28" spans="1:9" x14ac:dyDescent="0.25">
      <c r="A28" s="24"/>
      <c r="B28" s="24"/>
      <c r="C28" s="24"/>
      <c r="D28" s="24"/>
      <c r="E28" s="24"/>
      <c r="F28" s="24"/>
      <c r="G28" s="24"/>
      <c r="H28" s="24"/>
      <c r="I28" s="24"/>
    </row>
    <row r="29" spans="1:9" x14ac:dyDescent="0.25">
      <c r="A29" s="24"/>
      <c r="B29" s="24"/>
      <c r="C29" s="24"/>
      <c r="D29" s="24"/>
      <c r="E29" s="24"/>
      <c r="F29" s="24"/>
      <c r="G29" s="24"/>
      <c r="H29" s="24"/>
      <c r="I29" s="24"/>
    </row>
    <row r="30" spans="1:9" ht="51" customHeight="1" x14ac:dyDescent="0.25">
      <c r="A30" s="248" t="s">
        <v>296</v>
      </c>
      <c r="B30" s="248"/>
      <c r="C30" s="248"/>
      <c r="D30" s="248"/>
      <c r="E30" s="248"/>
      <c r="F30" s="248"/>
      <c r="G30" s="248"/>
      <c r="H30" s="248"/>
      <c r="I30" s="248"/>
    </row>
    <row r="31" spans="1:9" ht="17.25" customHeight="1" x14ac:dyDescent="0.25">
      <c r="A31" s="249" t="s">
        <v>287</v>
      </c>
      <c r="B31" s="249"/>
      <c r="C31" s="249"/>
      <c r="D31" s="249"/>
      <c r="E31" s="249"/>
      <c r="F31" s="249"/>
      <c r="G31" s="249"/>
      <c r="H31" s="249"/>
      <c r="I31" s="249"/>
    </row>
    <row r="32" spans="1:9" s="1" customFormat="1" ht="21" customHeight="1" x14ac:dyDescent="0.25">
      <c r="A32" s="249" t="s">
        <v>297</v>
      </c>
      <c r="B32" s="249"/>
      <c r="C32" s="249"/>
      <c r="D32" s="249"/>
      <c r="E32" s="249"/>
      <c r="F32" s="249"/>
      <c r="G32" s="249"/>
      <c r="H32" s="249"/>
      <c r="I32" s="249"/>
    </row>
    <row r="33" spans="1:9" s="1" customFormat="1" ht="18" customHeight="1" x14ac:dyDescent="0.25">
      <c r="A33" s="248" t="s">
        <v>298</v>
      </c>
      <c r="B33" s="248"/>
      <c r="C33" s="248"/>
      <c r="D33" s="248"/>
      <c r="E33" s="248"/>
      <c r="F33" s="248"/>
      <c r="G33" s="248"/>
      <c r="H33" s="248"/>
      <c r="I33" s="248"/>
    </row>
    <row r="34" spans="1:9" s="1" customFormat="1" ht="48" customHeight="1" x14ac:dyDescent="0.25">
      <c r="A34" s="246" t="s">
        <v>329</v>
      </c>
      <c r="B34" s="246"/>
      <c r="C34" s="246"/>
      <c r="D34" s="246"/>
      <c r="E34" s="246"/>
      <c r="F34" s="246"/>
      <c r="G34" s="246"/>
      <c r="H34" s="246"/>
      <c r="I34" s="246"/>
    </row>
    <row r="35" spans="1:9" s="1" customFormat="1" ht="15" customHeight="1" x14ac:dyDescent="0.25">
      <c r="A35" s="205"/>
      <c r="B35" s="205"/>
      <c r="C35" s="205"/>
      <c r="D35" s="205"/>
      <c r="E35" s="205"/>
      <c r="F35" s="205"/>
      <c r="G35" s="205"/>
      <c r="H35" s="205"/>
      <c r="I35" s="205"/>
    </row>
    <row r="36" spans="1:9" ht="18.75" x14ac:dyDescent="0.3">
      <c r="A36" s="207"/>
      <c r="B36" s="207"/>
      <c r="C36" s="207"/>
      <c r="D36" s="207"/>
      <c r="E36" s="207"/>
      <c r="F36" s="207"/>
      <c r="G36" s="207"/>
      <c r="H36" s="207"/>
      <c r="I36" s="207"/>
    </row>
    <row r="37" spans="1:9" ht="30" customHeight="1" x14ac:dyDescent="0.25">
      <c r="A37" s="51"/>
      <c r="B37" s="51"/>
      <c r="C37" s="51"/>
      <c r="D37" s="51"/>
      <c r="E37" s="51"/>
      <c r="F37" s="51"/>
      <c r="G37" s="51"/>
      <c r="H37" s="51"/>
      <c r="I37" s="51"/>
    </row>
    <row r="38" spans="1:9" x14ac:dyDescent="0.25">
      <c r="A38" s="48"/>
      <c r="B38" s="48"/>
      <c r="C38" s="48"/>
      <c r="D38" s="48"/>
      <c r="E38" s="48"/>
      <c r="F38" s="48"/>
      <c r="G38" s="48"/>
      <c r="H38" s="48"/>
      <c r="I38" s="48"/>
    </row>
    <row r="39" spans="1:9" ht="18.75" x14ac:dyDescent="0.3">
      <c r="A39" s="206"/>
      <c r="B39" s="48"/>
      <c r="C39" s="48"/>
      <c r="D39" s="48"/>
      <c r="E39" s="48"/>
      <c r="F39" s="48"/>
      <c r="G39" s="48"/>
      <c r="H39" s="48"/>
      <c r="I39" s="48"/>
    </row>
    <row r="40" spans="1:9" x14ac:dyDescent="0.25">
      <c r="A40" s="48"/>
      <c r="B40" s="48"/>
      <c r="C40" s="48"/>
      <c r="D40" s="48"/>
      <c r="E40" s="48"/>
      <c r="F40" s="48"/>
      <c r="G40" s="48"/>
      <c r="H40" s="48"/>
      <c r="I40" s="48"/>
    </row>
    <row r="41" spans="1:9" s="1" customFormat="1" x14ac:dyDescent="0.25">
      <c r="A41" s="208"/>
      <c r="B41" s="51"/>
      <c r="C41" s="51"/>
      <c r="D41" s="51"/>
      <c r="E41" s="51"/>
      <c r="F41" s="51"/>
      <c r="G41" s="51"/>
      <c r="H41" s="51"/>
      <c r="I41" s="51"/>
    </row>
    <row r="42" spans="1:9" x14ac:dyDescent="0.25">
      <c r="A42" s="48"/>
      <c r="B42" s="48"/>
      <c r="C42" s="48"/>
      <c r="D42" s="48"/>
      <c r="E42" s="48"/>
      <c r="F42" s="48"/>
      <c r="G42" s="48"/>
      <c r="H42" s="48"/>
      <c r="I42" s="48"/>
    </row>
    <row r="43" spans="1:9" ht="18.75" x14ac:dyDescent="0.3">
      <c r="A43" s="206"/>
      <c r="B43" s="48"/>
      <c r="C43" s="48"/>
      <c r="D43" s="48"/>
      <c r="E43" s="48"/>
      <c r="F43" s="48"/>
      <c r="G43" s="48"/>
      <c r="H43" s="48"/>
      <c r="I43" s="48"/>
    </row>
    <row r="44" spans="1:9" ht="50.25" customHeight="1" x14ac:dyDescent="0.25">
      <c r="A44" s="51"/>
      <c r="B44" s="51"/>
      <c r="C44" s="51"/>
      <c r="D44" s="51"/>
      <c r="E44" s="51"/>
      <c r="F44" s="51"/>
      <c r="G44" s="51"/>
      <c r="H44" s="51"/>
      <c r="I44" s="51"/>
    </row>
    <row r="45" spans="1:9" x14ac:dyDescent="0.25">
      <c r="A45" s="48"/>
      <c r="B45" s="48"/>
      <c r="C45" s="48"/>
      <c r="D45" s="48"/>
      <c r="E45" s="48"/>
      <c r="F45" s="48"/>
      <c r="G45" s="48"/>
      <c r="H45" s="48"/>
      <c r="I45" s="48"/>
    </row>
    <row r="46" spans="1:9" ht="18.75" x14ac:dyDescent="0.3">
      <c r="A46" s="206"/>
      <c r="B46" s="48"/>
      <c r="C46" s="48"/>
      <c r="D46" s="48"/>
      <c r="E46" s="48"/>
      <c r="F46" s="48"/>
      <c r="G46" s="48"/>
      <c r="H46" s="48"/>
      <c r="I46" s="48"/>
    </row>
    <row r="47" spans="1:9" ht="141" customHeight="1" x14ac:dyDescent="0.25">
      <c r="A47" s="51"/>
      <c r="B47" s="51"/>
      <c r="C47" s="51"/>
      <c r="D47" s="51"/>
      <c r="E47" s="51"/>
      <c r="F47" s="51"/>
      <c r="G47" s="51"/>
      <c r="H47" s="51"/>
      <c r="I47" s="51"/>
    </row>
    <row r="48" spans="1:9" x14ac:dyDescent="0.25">
      <c r="A48" s="48"/>
      <c r="B48" s="48"/>
      <c r="C48" s="48"/>
      <c r="D48" s="48"/>
      <c r="E48" s="48"/>
      <c r="F48" s="48"/>
      <c r="G48" s="48"/>
      <c r="H48" s="48"/>
      <c r="I48" s="48"/>
    </row>
    <row r="49" spans="1:9" ht="18.75" x14ac:dyDescent="0.3">
      <c r="A49" s="206"/>
      <c r="B49" s="48"/>
      <c r="C49" s="48"/>
      <c r="D49" s="48"/>
      <c r="E49" s="48"/>
      <c r="F49" s="48"/>
      <c r="G49" s="48"/>
      <c r="H49" s="48"/>
      <c r="I49" s="48"/>
    </row>
    <row r="50" spans="1:9" x14ac:dyDescent="0.25">
      <c r="A50" s="51"/>
      <c r="B50" s="51"/>
      <c r="C50" s="51"/>
      <c r="D50" s="51"/>
      <c r="E50" s="51"/>
      <c r="F50" s="51"/>
      <c r="G50" s="51"/>
      <c r="H50" s="51"/>
      <c r="I50" s="51"/>
    </row>
    <row r="51" spans="1:9" x14ac:dyDescent="0.25">
      <c r="A51" s="48"/>
      <c r="B51" s="48"/>
      <c r="C51" s="48"/>
      <c r="D51" s="48"/>
      <c r="E51" s="48"/>
      <c r="F51" s="48"/>
      <c r="G51" s="48"/>
      <c r="H51" s="48"/>
      <c r="I51" s="48"/>
    </row>
    <row r="52" spans="1:9" x14ac:dyDescent="0.25">
      <c r="A52" s="48"/>
      <c r="B52" s="48"/>
      <c r="C52" s="48"/>
      <c r="D52" s="48"/>
      <c r="E52" s="48"/>
      <c r="F52" s="48"/>
      <c r="G52" s="48"/>
      <c r="H52" s="48"/>
      <c r="I52" s="48"/>
    </row>
    <row r="53" spans="1:9" x14ac:dyDescent="0.25">
      <c r="A53" s="48"/>
      <c r="B53" s="48"/>
      <c r="C53" s="48"/>
      <c r="D53" s="48"/>
      <c r="E53" s="48"/>
      <c r="F53" s="48"/>
      <c r="G53" s="48"/>
      <c r="H53" s="48"/>
      <c r="I53" s="48"/>
    </row>
    <row r="54" spans="1:9" x14ac:dyDescent="0.25">
      <c r="A54" s="48"/>
      <c r="B54" s="48"/>
      <c r="C54" s="48"/>
      <c r="D54" s="48"/>
      <c r="E54" s="48"/>
      <c r="F54" s="48"/>
      <c r="G54" s="48"/>
      <c r="H54" s="48"/>
      <c r="I54" s="48"/>
    </row>
    <row r="55" spans="1:9" x14ac:dyDescent="0.25">
      <c r="A55" s="48"/>
      <c r="B55" s="48"/>
      <c r="C55" s="48"/>
      <c r="D55" s="48"/>
      <c r="E55" s="48"/>
      <c r="F55" s="48"/>
      <c r="G55" s="48"/>
      <c r="H55" s="48"/>
      <c r="I55" s="48"/>
    </row>
    <row r="56" spans="1:9" x14ac:dyDescent="0.25">
      <c r="A56" s="48"/>
      <c r="B56" s="48"/>
      <c r="C56" s="48"/>
      <c r="D56" s="48"/>
      <c r="E56" s="48"/>
      <c r="F56" s="48"/>
      <c r="G56" s="48"/>
      <c r="H56" s="48"/>
      <c r="I56" s="48"/>
    </row>
    <row r="57" spans="1:9" x14ac:dyDescent="0.25">
      <c r="A57" s="48"/>
      <c r="B57" s="48"/>
      <c r="C57" s="48"/>
      <c r="D57" s="48"/>
      <c r="E57" s="48"/>
      <c r="F57" s="48"/>
      <c r="G57" s="48"/>
      <c r="H57" s="48"/>
      <c r="I57" s="48"/>
    </row>
    <row r="58" spans="1:9" x14ac:dyDescent="0.25">
      <c r="A58" s="48"/>
      <c r="B58" s="48"/>
      <c r="C58" s="48"/>
      <c r="D58" s="48"/>
      <c r="E58" s="48"/>
      <c r="F58" s="48"/>
      <c r="G58" s="48"/>
      <c r="H58" s="48"/>
      <c r="I58" s="48"/>
    </row>
    <row r="59" spans="1:9" x14ac:dyDescent="0.25">
      <c r="A59" s="48"/>
      <c r="B59" s="48"/>
      <c r="C59" s="48"/>
      <c r="D59" s="48"/>
      <c r="E59" s="48"/>
      <c r="F59" s="48"/>
      <c r="G59" s="48"/>
      <c r="H59" s="48"/>
      <c r="I59" s="48"/>
    </row>
    <row r="60" spans="1:9" x14ac:dyDescent="0.25">
      <c r="A60" s="48"/>
      <c r="B60" s="48"/>
      <c r="C60" s="48"/>
      <c r="D60" s="48"/>
      <c r="E60" s="48"/>
      <c r="F60" s="48"/>
      <c r="G60" s="48"/>
      <c r="H60" s="48"/>
      <c r="I60" s="48"/>
    </row>
    <row r="61" spans="1:9" x14ac:dyDescent="0.25">
      <c r="A61" s="48"/>
      <c r="B61" s="48"/>
      <c r="C61" s="48"/>
      <c r="D61" s="48"/>
      <c r="E61" s="48"/>
      <c r="F61" s="48"/>
      <c r="G61" s="48"/>
      <c r="H61" s="48"/>
      <c r="I61" s="48"/>
    </row>
    <row r="62" spans="1:9" x14ac:dyDescent="0.25">
      <c r="A62" s="48"/>
      <c r="B62" s="48"/>
      <c r="C62" s="48"/>
      <c r="D62" s="48"/>
      <c r="E62" s="48"/>
      <c r="F62" s="48"/>
      <c r="G62" s="48"/>
      <c r="H62" s="48"/>
      <c r="I62" s="48"/>
    </row>
    <row r="63" spans="1:9" x14ac:dyDescent="0.25">
      <c r="A63" s="48"/>
      <c r="B63" s="48"/>
      <c r="C63" s="48"/>
      <c r="D63" s="48"/>
      <c r="E63" s="48"/>
      <c r="F63" s="48"/>
      <c r="G63" s="48"/>
      <c r="H63" s="48"/>
      <c r="I63" s="48"/>
    </row>
    <row r="64" spans="1:9" x14ac:dyDescent="0.25">
      <c r="A64" s="48"/>
      <c r="B64" s="48"/>
      <c r="C64" s="48"/>
      <c r="D64" s="48"/>
      <c r="E64" s="48"/>
      <c r="F64" s="48"/>
      <c r="G64" s="48"/>
      <c r="H64" s="48"/>
      <c r="I64" s="48"/>
    </row>
    <row r="65" spans="1:9" x14ac:dyDescent="0.25">
      <c r="A65" s="48"/>
      <c r="B65" s="48"/>
      <c r="C65" s="48"/>
      <c r="D65" s="48"/>
      <c r="E65" s="48"/>
      <c r="F65" s="48"/>
      <c r="G65" s="48"/>
      <c r="H65" s="48"/>
      <c r="I65" s="48"/>
    </row>
    <row r="66" spans="1:9" x14ac:dyDescent="0.25">
      <c r="A66" s="48"/>
      <c r="B66" s="48"/>
      <c r="C66" s="48"/>
      <c r="D66" s="48"/>
      <c r="E66" s="48"/>
      <c r="F66" s="48"/>
      <c r="G66" s="48"/>
      <c r="H66" s="48"/>
      <c r="I66" s="48"/>
    </row>
    <row r="67" spans="1:9" x14ac:dyDescent="0.25">
      <c r="A67" s="48"/>
      <c r="B67" s="48"/>
      <c r="C67" s="48"/>
      <c r="D67" s="48"/>
      <c r="E67" s="48"/>
      <c r="F67" s="48"/>
      <c r="G67" s="48"/>
      <c r="H67" s="48"/>
      <c r="I67" s="48"/>
    </row>
    <row r="68" spans="1:9" x14ac:dyDescent="0.25">
      <c r="A68" s="48"/>
      <c r="B68" s="48"/>
      <c r="C68" s="48"/>
      <c r="D68" s="48"/>
      <c r="E68" s="48"/>
      <c r="F68" s="48"/>
      <c r="G68" s="48"/>
      <c r="H68" s="48"/>
      <c r="I68" s="48"/>
    </row>
    <row r="69" spans="1:9" x14ac:dyDescent="0.25">
      <c r="A69" s="48"/>
      <c r="B69" s="48"/>
      <c r="C69" s="48"/>
      <c r="D69" s="48"/>
      <c r="E69" s="48"/>
      <c r="F69" s="48"/>
      <c r="G69" s="48"/>
      <c r="H69" s="48"/>
      <c r="I69" s="48"/>
    </row>
    <row r="70" spans="1:9" x14ac:dyDescent="0.25">
      <c r="A70" s="48"/>
      <c r="B70" s="48"/>
      <c r="C70" s="48"/>
      <c r="D70" s="48"/>
      <c r="E70" s="48"/>
      <c r="F70" s="48"/>
      <c r="G70" s="48"/>
      <c r="H70" s="48"/>
      <c r="I70" s="48"/>
    </row>
    <row r="71" spans="1:9" x14ac:dyDescent="0.25">
      <c r="A71" s="48"/>
      <c r="B71" s="48"/>
      <c r="C71" s="48"/>
      <c r="D71" s="48"/>
      <c r="E71" s="48"/>
      <c r="F71" s="48"/>
      <c r="G71" s="48"/>
      <c r="H71" s="48"/>
      <c r="I71" s="48"/>
    </row>
    <row r="72" spans="1:9" x14ac:dyDescent="0.25">
      <c r="A72" s="48"/>
      <c r="B72" s="48"/>
      <c r="C72" s="48"/>
      <c r="D72" s="48"/>
      <c r="E72" s="48"/>
      <c r="F72" s="48"/>
      <c r="G72" s="48"/>
      <c r="H72" s="48"/>
      <c r="I72" s="48"/>
    </row>
    <row r="73" spans="1:9" x14ac:dyDescent="0.25">
      <c r="A73" s="48"/>
      <c r="B73" s="48"/>
      <c r="C73" s="48"/>
      <c r="D73" s="48"/>
      <c r="E73" s="48"/>
      <c r="F73" s="48"/>
      <c r="G73" s="48"/>
      <c r="H73" s="48"/>
      <c r="I73" s="48"/>
    </row>
    <row r="74" spans="1:9" x14ac:dyDescent="0.25">
      <c r="A74" s="48"/>
      <c r="B74" s="48"/>
      <c r="C74" s="48"/>
      <c r="D74" s="48"/>
      <c r="E74" s="48"/>
      <c r="F74" s="48"/>
      <c r="G74" s="48"/>
      <c r="H74" s="48"/>
      <c r="I74" s="48"/>
    </row>
    <row r="75" spans="1:9" x14ac:dyDescent="0.25">
      <c r="A75" s="48"/>
      <c r="B75" s="48"/>
      <c r="C75" s="48"/>
      <c r="D75" s="48"/>
      <c r="E75" s="48"/>
      <c r="F75" s="48"/>
      <c r="G75" s="48"/>
      <c r="H75" s="48"/>
      <c r="I75" s="48"/>
    </row>
    <row r="76" spans="1:9" x14ac:dyDescent="0.25">
      <c r="A76" s="48"/>
      <c r="B76" s="48"/>
      <c r="C76" s="48"/>
      <c r="D76" s="48"/>
      <c r="E76" s="48"/>
      <c r="F76" s="48"/>
      <c r="G76" s="48"/>
      <c r="H76" s="48"/>
      <c r="I76" s="48"/>
    </row>
    <row r="77" spans="1:9" x14ac:dyDescent="0.25">
      <c r="A77" s="48"/>
      <c r="B77" s="48"/>
      <c r="C77" s="48"/>
      <c r="D77" s="48"/>
      <c r="E77" s="48"/>
      <c r="F77" s="48"/>
      <c r="G77" s="48"/>
      <c r="H77" s="48"/>
      <c r="I77" s="48"/>
    </row>
    <row r="78" spans="1:9" x14ac:dyDescent="0.25">
      <c r="A78" s="48"/>
      <c r="B78" s="48"/>
      <c r="C78" s="48"/>
      <c r="D78" s="48"/>
      <c r="E78" s="48"/>
      <c r="F78" s="48"/>
      <c r="G78" s="48"/>
      <c r="H78" s="48"/>
      <c r="I78" s="48"/>
    </row>
    <row r="79" spans="1:9" x14ac:dyDescent="0.25">
      <c r="A79" s="48"/>
      <c r="B79" s="48"/>
      <c r="C79" s="48"/>
      <c r="D79" s="48"/>
      <c r="E79" s="48"/>
      <c r="F79" s="48"/>
      <c r="G79" s="48"/>
      <c r="H79" s="48"/>
      <c r="I79" s="48"/>
    </row>
    <row r="80" spans="1:9" x14ac:dyDescent="0.25">
      <c r="A80" s="48"/>
      <c r="B80" s="48"/>
      <c r="C80" s="48"/>
      <c r="D80" s="48"/>
      <c r="E80" s="48"/>
      <c r="F80" s="48"/>
      <c r="G80" s="48"/>
      <c r="H80" s="48"/>
      <c r="I80" s="48"/>
    </row>
    <row r="81" spans="1:9" x14ac:dyDescent="0.25">
      <c r="A81" s="48"/>
      <c r="B81" s="48"/>
      <c r="C81" s="48"/>
      <c r="D81" s="48"/>
      <c r="E81" s="48"/>
      <c r="F81" s="48"/>
      <c r="G81" s="48"/>
      <c r="H81" s="48"/>
      <c r="I81" s="48"/>
    </row>
    <row r="82" spans="1:9" x14ac:dyDescent="0.25">
      <c r="A82" s="48"/>
      <c r="B82" s="48"/>
      <c r="C82" s="48"/>
      <c r="D82" s="48"/>
      <c r="E82" s="48"/>
      <c r="F82" s="48"/>
      <c r="G82" s="48"/>
      <c r="H82" s="48"/>
      <c r="I82" s="48"/>
    </row>
    <row r="83" spans="1:9" x14ac:dyDescent="0.25">
      <c r="A83" s="48"/>
      <c r="B83" s="48"/>
      <c r="C83" s="48"/>
      <c r="D83" s="48"/>
      <c r="E83" s="48"/>
      <c r="F83" s="48"/>
      <c r="G83" s="48"/>
      <c r="H83" s="48"/>
      <c r="I83" s="48"/>
    </row>
    <row r="84" spans="1:9" x14ac:dyDescent="0.25">
      <c r="A84" s="48"/>
      <c r="B84" s="48"/>
      <c r="C84" s="48"/>
      <c r="D84" s="48"/>
      <c r="E84" s="48"/>
      <c r="F84" s="48"/>
      <c r="G84" s="48"/>
      <c r="H84" s="48"/>
      <c r="I84" s="48"/>
    </row>
    <row r="85" spans="1:9" x14ac:dyDescent="0.25">
      <c r="A85" s="48"/>
      <c r="B85" s="48"/>
      <c r="C85" s="48"/>
      <c r="D85" s="48"/>
      <c r="E85" s="48"/>
      <c r="F85" s="48"/>
      <c r="G85" s="48"/>
      <c r="H85" s="48"/>
      <c r="I85" s="48"/>
    </row>
    <row r="86" spans="1:9" x14ac:dyDescent="0.25">
      <c r="A86" s="48"/>
      <c r="B86" s="48"/>
      <c r="C86" s="48"/>
      <c r="D86" s="48"/>
      <c r="E86" s="48"/>
      <c r="F86" s="48"/>
      <c r="G86" s="48"/>
      <c r="H86" s="48"/>
      <c r="I86" s="48"/>
    </row>
    <row r="87" spans="1:9" x14ac:dyDescent="0.25">
      <c r="A87" s="48"/>
      <c r="B87" s="48"/>
      <c r="C87" s="48"/>
      <c r="D87" s="48"/>
      <c r="E87" s="48"/>
      <c r="F87" s="48"/>
      <c r="G87" s="48"/>
      <c r="H87" s="48"/>
      <c r="I87" s="48"/>
    </row>
    <row r="88" spans="1:9" x14ac:dyDescent="0.25">
      <c r="A88" s="48"/>
      <c r="B88" s="48"/>
      <c r="C88" s="48"/>
      <c r="D88" s="48"/>
      <c r="E88" s="48"/>
      <c r="F88" s="48"/>
      <c r="G88" s="48"/>
      <c r="H88" s="48"/>
      <c r="I88" s="48"/>
    </row>
    <row r="89" spans="1:9" x14ac:dyDescent="0.25">
      <c r="A89" s="48"/>
      <c r="B89" s="48"/>
      <c r="C89" s="48"/>
      <c r="D89" s="48"/>
      <c r="E89" s="48"/>
      <c r="F89" s="48"/>
      <c r="G89" s="48"/>
      <c r="H89" s="48"/>
      <c r="I89" s="48"/>
    </row>
    <row r="90" spans="1:9" x14ac:dyDescent="0.25">
      <c r="A90" s="48"/>
      <c r="B90" s="48"/>
      <c r="C90" s="48"/>
      <c r="D90" s="48"/>
      <c r="E90" s="48"/>
      <c r="F90" s="48"/>
      <c r="G90" s="48"/>
      <c r="H90" s="48"/>
      <c r="I90" s="48"/>
    </row>
    <row r="91" spans="1:9" x14ac:dyDescent="0.25">
      <c r="A91" s="48"/>
      <c r="B91" s="48"/>
      <c r="C91" s="48"/>
      <c r="D91" s="48"/>
      <c r="E91" s="48"/>
      <c r="F91" s="48"/>
      <c r="G91" s="48"/>
      <c r="H91" s="48"/>
      <c r="I91" s="48"/>
    </row>
    <row r="92" spans="1:9" x14ac:dyDescent="0.25">
      <c r="A92" s="48"/>
      <c r="B92" s="48"/>
      <c r="C92" s="48"/>
      <c r="D92" s="48"/>
      <c r="E92" s="48"/>
      <c r="F92" s="48"/>
      <c r="G92" s="48"/>
      <c r="H92" s="48"/>
      <c r="I92" s="48"/>
    </row>
    <row r="93" spans="1:9" x14ac:dyDescent="0.25">
      <c r="A93" s="48"/>
      <c r="B93" s="48"/>
      <c r="C93" s="48"/>
      <c r="D93" s="48"/>
      <c r="E93" s="48"/>
      <c r="F93" s="48"/>
      <c r="G93" s="48"/>
      <c r="H93" s="48"/>
      <c r="I93" s="48"/>
    </row>
    <row r="94" spans="1:9" x14ac:dyDescent="0.25">
      <c r="A94" s="48"/>
      <c r="B94" s="48"/>
      <c r="C94" s="48"/>
      <c r="D94" s="48"/>
      <c r="E94" s="48"/>
      <c r="F94" s="48"/>
      <c r="G94" s="48"/>
      <c r="H94" s="48"/>
      <c r="I94" s="48"/>
    </row>
    <row r="95" spans="1:9" x14ac:dyDescent="0.25">
      <c r="A95" s="48"/>
      <c r="B95" s="48"/>
      <c r="C95" s="48"/>
      <c r="D95" s="48"/>
      <c r="E95" s="48"/>
      <c r="F95" s="48"/>
      <c r="G95" s="48"/>
      <c r="H95" s="48"/>
      <c r="I95" s="48"/>
    </row>
    <row r="96" spans="1:9" x14ac:dyDescent="0.25">
      <c r="A96" s="48"/>
      <c r="B96" s="48"/>
      <c r="C96" s="48"/>
      <c r="D96" s="48"/>
      <c r="E96" s="48"/>
      <c r="F96" s="48"/>
      <c r="G96" s="48"/>
      <c r="H96" s="48"/>
      <c r="I96" s="48"/>
    </row>
    <row r="97" spans="1:9" x14ac:dyDescent="0.25">
      <c r="A97" s="48"/>
      <c r="B97" s="48"/>
      <c r="C97" s="48"/>
      <c r="D97" s="48"/>
      <c r="E97" s="48"/>
      <c r="F97" s="48"/>
      <c r="G97" s="48"/>
      <c r="H97" s="48"/>
      <c r="I97" s="48"/>
    </row>
    <row r="98" spans="1:9" x14ac:dyDescent="0.25">
      <c r="A98" s="48"/>
      <c r="B98" s="48"/>
      <c r="C98" s="48"/>
      <c r="D98" s="48"/>
      <c r="E98" s="48"/>
      <c r="F98" s="48"/>
      <c r="G98" s="48"/>
      <c r="H98" s="48"/>
      <c r="I98" s="48"/>
    </row>
    <row r="99" spans="1:9" x14ac:dyDescent="0.25">
      <c r="A99" s="48"/>
      <c r="B99" s="48"/>
      <c r="C99" s="48"/>
      <c r="D99" s="48"/>
      <c r="E99" s="48"/>
      <c r="F99" s="48"/>
      <c r="G99" s="48"/>
      <c r="H99" s="48"/>
      <c r="I99" s="48"/>
    </row>
    <row r="100" spans="1:9" x14ac:dyDescent="0.25">
      <c r="A100" s="48"/>
      <c r="B100" s="48"/>
      <c r="C100" s="48"/>
      <c r="D100" s="48"/>
      <c r="E100" s="48"/>
      <c r="F100" s="48"/>
      <c r="G100" s="48"/>
      <c r="H100" s="48"/>
      <c r="I100" s="48"/>
    </row>
    <row r="101" spans="1:9" x14ac:dyDescent="0.25">
      <c r="A101" s="48"/>
      <c r="B101" s="48"/>
      <c r="C101" s="48"/>
      <c r="D101" s="48"/>
      <c r="E101" s="48"/>
      <c r="F101" s="48"/>
      <c r="G101" s="48"/>
      <c r="H101" s="48"/>
      <c r="I101" s="48"/>
    </row>
    <row r="102" spans="1:9" x14ac:dyDescent="0.25">
      <c r="A102" s="48"/>
      <c r="B102" s="48"/>
      <c r="C102" s="48"/>
      <c r="D102" s="48"/>
      <c r="E102" s="48"/>
      <c r="F102" s="48"/>
      <c r="G102" s="48"/>
      <c r="H102" s="48"/>
      <c r="I102" s="48"/>
    </row>
    <row r="103" spans="1:9" x14ac:dyDescent="0.25">
      <c r="A103" s="48"/>
      <c r="B103" s="48"/>
      <c r="C103" s="48"/>
      <c r="D103" s="48"/>
      <c r="E103" s="48"/>
      <c r="F103" s="48"/>
      <c r="G103" s="48"/>
      <c r="H103" s="48"/>
      <c r="I103" s="48"/>
    </row>
    <row r="104" spans="1:9" x14ac:dyDescent="0.25">
      <c r="A104" s="48"/>
      <c r="B104" s="48"/>
      <c r="C104" s="48"/>
      <c r="D104" s="48"/>
      <c r="E104" s="48"/>
      <c r="F104" s="48"/>
      <c r="G104" s="48"/>
      <c r="H104" s="48"/>
      <c r="I104" s="48"/>
    </row>
    <row r="105" spans="1:9" x14ac:dyDescent="0.25">
      <c r="A105" s="48"/>
      <c r="B105" s="48"/>
      <c r="C105" s="48"/>
      <c r="D105" s="48"/>
      <c r="E105" s="48"/>
      <c r="F105" s="48"/>
      <c r="G105" s="48"/>
      <c r="H105" s="48"/>
      <c r="I105" s="48"/>
    </row>
    <row r="106" spans="1:9" x14ac:dyDescent="0.25">
      <c r="A106" s="48"/>
      <c r="B106" s="48"/>
      <c r="C106" s="48"/>
      <c r="D106" s="48"/>
      <c r="E106" s="48"/>
      <c r="F106" s="48"/>
      <c r="G106" s="48"/>
      <c r="H106" s="48"/>
      <c r="I106" s="48"/>
    </row>
    <row r="107" spans="1:9" x14ac:dyDescent="0.25">
      <c r="A107" s="48"/>
      <c r="B107" s="48"/>
      <c r="C107" s="48"/>
      <c r="D107" s="48"/>
      <c r="E107" s="48"/>
      <c r="F107" s="48"/>
      <c r="G107" s="48"/>
      <c r="H107" s="48"/>
      <c r="I107" s="48"/>
    </row>
    <row r="108" spans="1:9" x14ac:dyDescent="0.25">
      <c r="A108" s="48"/>
      <c r="B108" s="48"/>
      <c r="C108" s="48"/>
      <c r="D108" s="48"/>
      <c r="E108" s="48"/>
      <c r="F108" s="48"/>
      <c r="G108" s="48"/>
      <c r="H108" s="48"/>
      <c r="I108" s="48"/>
    </row>
    <row r="109" spans="1:9" x14ac:dyDescent="0.25">
      <c r="A109" s="48"/>
      <c r="B109" s="48"/>
      <c r="C109" s="48"/>
      <c r="D109" s="48"/>
      <c r="E109" s="48"/>
      <c r="F109" s="48"/>
      <c r="G109" s="48"/>
      <c r="H109" s="48"/>
      <c r="I109" s="48"/>
    </row>
    <row r="110" spans="1:9" x14ac:dyDescent="0.25">
      <c r="A110" s="48"/>
      <c r="B110" s="48"/>
      <c r="C110" s="48"/>
      <c r="D110" s="48"/>
      <c r="E110" s="48"/>
      <c r="F110" s="48"/>
      <c r="G110" s="48"/>
      <c r="H110" s="48"/>
      <c r="I110" s="48"/>
    </row>
    <row r="111" spans="1:9" x14ac:dyDescent="0.25">
      <c r="A111" s="48"/>
      <c r="B111" s="48"/>
      <c r="C111" s="48"/>
      <c r="D111" s="48"/>
      <c r="E111" s="48"/>
      <c r="F111" s="48"/>
      <c r="G111" s="48"/>
      <c r="H111" s="48"/>
      <c r="I111" s="48"/>
    </row>
    <row r="112" spans="1:9" x14ac:dyDescent="0.25">
      <c r="A112" s="48"/>
      <c r="B112" s="48"/>
      <c r="C112" s="48"/>
      <c r="D112" s="48"/>
      <c r="E112" s="48"/>
      <c r="F112" s="48"/>
      <c r="G112" s="48"/>
      <c r="H112" s="48"/>
      <c r="I112" s="48"/>
    </row>
    <row r="113" spans="1:9" x14ac:dyDescent="0.25">
      <c r="A113" s="48"/>
      <c r="B113" s="48"/>
      <c r="C113" s="48"/>
      <c r="D113" s="48"/>
      <c r="E113" s="48"/>
      <c r="F113" s="48"/>
      <c r="G113" s="48"/>
      <c r="H113" s="48"/>
      <c r="I113" s="48"/>
    </row>
    <row r="114" spans="1:9" x14ac:dyDescent="0.25">
      <c r="A114" s="48"/>
      <c r="B114" s="48"/>
      <c r="C114" s="48"/>
      <c r="D114" s="48"/>
      <c r="E114" s="48"/>
      <c r="F114" s="48"/>
      <c r="G114" s="48"/>
      <c r="H114" s="48"/>
      <c r="I114" s="48"/>
    </row>
    <row r="115" spans="1:9" x14ac:dyDescent="0.25">
      <c r="A115" s="48"/>
      <c r="B115" s="48"/>
      <c r="C115" s="48"/>
      <c r="D115" s="48"/>
      <c r="E115" s="48"/>
      <c r="F115" s="48"/>
      <c r="G115" s="48"/>
      <c r="H115" s="48"/>
      <c r="I115" s="48"/>
    </row>
    <row r="116" spans="1:9" x14ac:dyDescent="0.25">
      <c r="A116" s="48"/>
      <c r="B116" s="48"/>
      <c r="C116" s="48"/>
      <c r="D116" s="48"/>
      <c r="E116" s="48"/>
      <c r="F116" s="48"/>
      <c r="G116" s="48"/>
      <c r="H116" s="48"/>
      <c r="I116" s="48"/>
    </row>
    <row r="117" spans="1:9" x14ac:dyDescent="0.25">
      <c r="A117" s="48"/>
      <c r="B117" s="48"/>
      <c r="C117" s="48"/>
      <c r="D117" s="48"/>
      <c r="E117" s="48"/>
      <c r="F117" s="48"/>
      <c r="G117" s="48"/>
      <c r="H117" s="48"/>
      <c r="I117" s="48"/>
    </row>
    <row r="118" spans="1:9" x14ac:dyDescent="0.25">
      <c r="A118" s="48"/>
      <c r="B118" s="48"/>
      <c r="C118" s="48"/>
      <c r="D118" s="48"/>
      <c r="E118" s="48"/>
      <c r="F118" s="48"/>
      <c r="G118" s="48"/>
      <c r="H118" s="48"/>
      <c r="I118" s="48"/>
    </row>
    <row r="119" spans="1:9" x14ac:dyDescent="0.25">
      <c r="A119" s="48"/>
      <c r="B119" s="48"/>
      <c r="C119" s="48"/>
      <c r="D119" s="48"/>
      <c r="E119" s="48"/>
      <c r="F119" s="48"/>
      <c r="G119" s="48"/>
      <c r="H119" s="48"/>
      <c r="I119" s="48"/>
    </row>
    <row r="120" spans="1:9" x14ac:dyDescent="0.25">
      <c r="A120" s="48"/>
      <c r="B120" s="48"/>
      <c r="C120" s="48"/>
      <c r="D120" s="48"/>
      <c r="E120" s="48"/>
      <c r="F120" s="48"/>
      <c r="G120" s="48"/>
      <c r="H120" s="48"/>
      <c r="I120" s="48"/>
    </row>
    <row r="121" spans="1:9" x14ac:dyDescent="0.25">
      <c r="A121" s="48"/>
      <c r="B121" s="48"/>
      <c r="C121" s="48"/>
      <c r="D121" s="48"/>
      <c r="E121" s="48"/>
      <c r="F121" s="48"/>
      <c r="G121" s="48"/>
      <c r="H121" s="48"/>
      <c r="I121" s="48"/>
    </row>
    <row r="122" spans="1:9" x14ac:dyDescent="0.25">
      <c r="A122" s="48"/>
      <c r="B122" s="48"/>
      <c r="C122" s="48"/>
      <c r="D122" s="48"/>
      <c r="E122" s="48"/>
      <c r="F122" s="48"/>
      <c r="G122" s="48"/>
      <c r="H122" s="48"/>
      <c r="I122" s="48"/>
    </row>
    <row r="123" spans="1:9" x14ac:dyDescent="0.25">
      <c r="A123" s="48"/>
      <c r="B123" s="48"/>
      <c r="C123" s="48"/>
      <c r="D123" s="48"/>
      <c r="E123" s="48"/>
      <c r="F123" s="48"/>
      <c r="G123" s="48"/>
      <c r="H123" s="48"/>
      <c r="I123" s="48"/>
    </row>
    <row r="124" spans="1:9" x14ac:dyDescent="0.25">
      <c r="A124" s="48"/>
      <c r="B124" s="48"/>
      <c r="C124" s="48"/>
      <c r="D124" s="48"/>
      <c r="E124" s="48"/>
      <c r="F124" s="48"/>
      <c r="G124" s="48"/>
      <c r="H124" s="48"/>
      <c r="I124" s="48"/>
    </row>
    <row r="125" spans="1:9" x14ac:dyDescent="0.25">
      <c r="A125" s="48"/>
      <c r="B125" s="48"/>
      <c r="C125" s="48"/>
      <c r="D125" s="48"/>
      <c r="E125" s="48"/>
      <c r="F125" s="48"/>
      <c r="G125" s="48"/>
      <c r="H125" s="48"/>
      <c r="I125" s="48"/>
    </row>
    <row r="126" spans="1:9" x14ac:dyDescent="0.25">
      <c r="A126" s="48"/>
      <c r="B126" s="48"/>
      <c r="C126" s="48"/>
      <c r="D126" s="48"/>
      <c r="E126" s="48"/>
      <c r="F126" s="48"/>
      <c r="G126" s="48"/>
      <c r="H126" s="48"/>
      <c r="I126" s="48"/>
    </row>
    <row r="127" spans="1:9" x14ac:dyDescent="0.25">
      <c r="A127" s="48"/>
      <c r="B127" s="48"/>
      <c r="C127" s="48"/>
      <c r="D127" s="48"/>
      <c r="E127" s="48"/>
      <c r="F127" s="48"/>
      <c r="G127" s="48"/>
      <c r="H127" s="48"/>
      <c r="I127" s="48"/>
    </row>
    <row r="128" spans="1:9" x14ac:dyDescent="0.25">
      <c r="A128" s="48"/>
      <c r="B128" s="48"/>
      <c r="C128" s="48"/>
      <c r="D128" s="48"/>
      <c r="E128" s="48"/>
      <c r="F128" s="48"/>
      <c r="G128" s="48"/>
      <c r="H128" s="48"/>
      <c r="I128" s="48"/>
    </row>
    <row r="129" spans="1:9" x14ac:dyDescent="0.25">
      <c r="A129" s="48"/>
      <c r="B129" s="48"/>
      <c r="C129" s="48"/>
      <c r="D129" s="48"/>
      <c r="E129" s="48"/>
      <c r="F129" s="48"/>
      <c r="G129" s="48"/>
      <c r="H129" s="48"/>
      <c r="I129" s="48"/>
    </row>
    <row r="130" spans="1:9" x14ac:dyDescent="0.25">
      <c r="A130" s="48"/>
      <c r="B130" s="48"/>
      <c r="C130" s="48"/>
      <c r="D130" s="48"/>
      <c r="E130" s="48"/>
      <c r="F130" s="48"/>
      <c r="G130" s="48"/>
      <c r="H130" s="48"/>
      <c r="I130" s="48"/>
    </row>
    <row r="131" spans="1:9" x14ac:dyDescent="0.25">
      <c r="A131" s="48"/>
      <c r="B131" s="48"/>
      <c r="C131" s="48"/>
      <c r="D131" s="48"/>
      <c r="E131" s="48"/>
      <c r="F131" s="48"/>
      <c r="G131" s="48"/>
      <c r="H131" s="48"/>
      <c r="I131" s="48"/>
    </row>
    <row r="132" spans="1:9" x14ac:dyDescent="0.25">
      <c r="A132" s="48"/>
      <c r="B132" s="48"/>
      <c r="C132" s="48"/>
      <c r="D132" s="48"/>
      <c r="E132" s="48"/>
      <c r="F132" s="48"/>
      <c r="G132" s="48"/>
      <c r="H132" s="48"/>
      <c r="I132" s="48"/>
    </row>
    <row r="133" spans="1:9" x14ac:dyDescent="0.25">
      <c r="A133" s="48"/>
      <c r="B133" s="48"/>
      <c r="C133" s="48"/>
      <c r="D133" s="48"/>
      <c r="E133" s="48"/>
      <c r="F133" s="48"/>
      <c r="G133" s="48"/>
      <c r="H133" s="48"/>
      <c r="I133" s="48"/>
    </row>
    <row r="134" spans="1:9" x14ac:dyDescent="0.25">
      <c r="A134" s="48"/>
      <c r="B134" s="48"/>
      <c r="C134" s="48"/>
      <c r="D134" s="48"/>
      <c r="E134" s="48"/>
      <c r="F134" s="48"/>
      <c r="G134" s="48"/>
      <c r="H134" s="48"/>
      <c r="I134" s="48"/>
    </row>
    <row r="135" spans="1:9" x14ac:dyDescent="0.25">
      <c r="A135" s="48"/>
      <c r="B135" s="48"/>
      <c r="C135" s="48"/>
      <c r="D135" s="48"/>
      <c r="E135" s="48"/>
      <c r="F135" s="48"/>
      <c r="G135" s="48"/>
      <c r="H135" s="48"/>
      <c r="I135" s="48"/>
    </row>
    <row r="136" spans="1:9" x14ac:dyDescent="0.25">
      <c r="A136" s="48"/>
      <c r="B136" s="48"/>
      <c r="C136" s="48"/>
      <c r="D136" s="48"/>
      <c r="E136" s="48"/>
      <c r="F136" s="48"/>
      <c r="G136" s="48"/>
      <c r="H136" s="48"/>
      <c r="I136" s="48"/>
    </row>
    <row r="137" spans="1:9" x14ac:dyDescent="0.25">
      <c r="A137" s="48"/>
      <c r="B137" s="48"/>
      <c r="C137" s="48"/>
      <c r="D137" s="48"/>
      <c r="E137" s="48"/>
      <c r="F137" s="48"/>
      <c r="G137" s="48"/>
      <c r="H137" s="48"/>
      <c r="I137" s="48"/>
    </row>
    <row r="138" spans="1:9" x14ac:dyDescent="0.25">
      <c r="A138" s="48"/>
      <c r="B138" s="48"/>
      <c r="C138" s="48"/>
      <c r="D138" s="48"/>
      <c r="E138" s="48"/>
      <c r="F138" s="48"/>
      <c r="G138" s="48"/>
      <c r="H138" s="48"/>
      <c r="I138" s="48"/>
    </row>
    <row r="139" spans="1:9" x14ac:dyDescent="0.25">
      <c r="A139" s="48"/>
      <c r="B139" s="48"/>
      <c r="C139" s="48"/>
      <c r="D139" s="48"/>
      <c r="E139" s="48"/>
      <c r="F139" s="48"/>
      <c r="G139" s="48"/>
      <c r="H139" s="48"/>
      <c r="I139" s="48"/>
    </row>
    <row r="140" spans="1:9" x14ac:dyDescent="0.25">
      <c r="A140" s="48"/>
      <c r="B140" s="48"/>
      <c r="C140" s="48"/>
      <c r="D140" s="48"/>
      <c r="E140" s="48"/>
      <c r="F140" s="48"/>
      <c r="G140" s="48"/>
      <c r="H140" s="48"/>
      <c r="I140" s="48"/>
    </row>
    <row r="141" spans="1:9" x14ac:dyDescent="0.25">
      <c r="A141" s="48"/>
      <c r="B141" s="48"/>
      <c r="C141" s="48"/>
      <c r="D141" s="48"/>
      <c r="E141" s="48"/>
      <c r="F141" s="48"/>
      <c r="G141" s="48"/>
      <c r="H141" s="48"/>
      <c r="I141" s="48"/>
    </row>
    <row r="142" spans="1:9" x14ac:dyDescent="0.25">
      <c r="A142" s="48"/>
      <c r="B142" s="48"/>
      <c r="C142" s="48"/>
      <c r="D142" s="48"/>
      <c r="E142" s="48"/>
      <c r="F142" s="48"/>
      <c r="G142" s="48"/>
      <c r="H142" s="48"/>
      <c r="I142" s="48"/>
    </row>
    <row r="143" spans="1:9" x14ac:dyDescent="0.25">
      <c r="A143" s="48"/>
      <c r="B143" s="48"/>
      <c r="C143" s="48"/>
      <c r="D143" s="48"/>
      <c r="E143" s="48"/>
      <c r="F143" s="48"/>
      <c r="G143" s="48"/>
      <c r="H143" s="48"/>
      <c r="I143" s="48"/>
    </row>
    <row r="144" spans="1:9" x14ac:dyDescent="0.25">
      <c r="A144" s="48"/>
      <c r="B144" s="48"/>
      <c r="C144" s="48"/>
      <c r="D144" s="48"/>
      <c r="E144" s="48"/>
      <c r="F144" s="48"/>
      <c r="G144" s="48"/>
      <c r="H144" s="48"/>
      <c r="I144" s="48"/>
    </row>
    <row r="145" spans="1:9" x14ac:dyDescent="0.25">
      <c r="A145" s="48"/>
      <c r="B145" s="48"/>
      <c r="C145" s="48"/>
      <c r="D145" s="48"/>
      <c r="E145" s="48"/>
      <c r="F145" s="48"/>
      <c r="G145" s="48"/>
      <c r="H145" s="48"/>
      <c r="I145" s="48"/>
    </row>
    <row r="146" spans="1:9" x14ac:dyDescent="0.25">
      <c r="A146" s="48"/>
      <c r="B146" s="48"/>
      <c r="C146" s="48"/>
      <c r="D146" s="48"/>
      <c r="E146" s="48"/>
      <c r="F146" s="48"/>
      <c r="G146" s="48"/>
      <c r="H146" s="48"/>
      <c r="I146" s="48"/>
    </row>
    <row r="147" spans="1:9" x14ac:dyDescent="0.25">
      <c r="A147" s="48"/>
      <c r="B147" s="48"/>
      <c r="C147" s="48"/>
      <c r="D147" s="48"/>
      <c r="E147" s="48"/>
      <c r="F147" s="48"/>
      <c r="G147" s="48"/>
      <c r="H147" s="48"/>
      <c r="I147" s="48"/>
    </row>
    <row r="148" spans="1:9" x14ac:dyDescent="0.25">
      <c r="A148" s="48"/>
      <c r="B148" s="48"/>
      <c r="C148" s="48"/>
      <c r="D148" s="48"/>
      <c r="E148" s="48"/>
      <c r="F148" s="48"/>
      <c r="G148" s="48"/>
      <c r="H148" s="48"/>
      <c r="I148" s="48"/>
    </row>
    <row r="149" spans="1:9" x14ac:dyDescent="0.25">
      <c r="A149" s="48"/>
      <c r="B149" s="48"/>
      <c r="C149" s="48"/>
      <c r="D149" s="48"/>
      <c r="E149" s="48"/>
      <c r="F149" s="48"/>
      <c r="G149" s="48"/>
      <c r="H149" s="48"/>
      <c r="I149" s="48"/>
    </row>
    <row r="150" spans="1:9" x14ac:dyDescent="0.25">
      <c r="A150" s="48"/>
      <c r="B150" s="48"/>
      <c r="C150" s="48"/>
      <c r="D150" s="48"/>
      <c r="E150" s="48"/>
      <c r="F150" s="48"/>
      <c r="G150" s="48"/>
      <c r="H150" s="48"/>
      <c r="I150" s="48"/>
    </row>
    <row r="151" spans="1:9" x14ac:dyDescent="0.25">
      <c r="A151" s="48"/>
      <c r="B151" s="48"/>
      <c r="C151" s="48"/>
      <c r="D151" s="48"/>
      <c r="E151" s="48"/>
      <c r="F151" s="48"/>
      <c r="G151" s="48"/>
      <c r="H151" s="48"/>
      <c r="I151" s="48"/>
    </row>
    <row r="152" spans="1:9" x14ac:dyDescent="0.25">
      <c r="A152" s="48"/>
      <c r="B152" s="48"/>
      <c r="C152" s="48"/>
      <c r="D152" s="48"/>
      <c r="E152" s="48"/>
      <c r="F152" s="48"/>
      <c r="G152" s="48"/>
      <c r="H152" s="48"/>
      <c r="I152" s="48"/>
    </row>
    <row r="153" spans="1:9" x14ac:dyDescent="0.25">
      <c r="A153" s="48"/>
      <c r="B153" s="48"/>
      <c r="C153" s="48"/>
      <c r="D153" s="48"/>
      <c r="E153" s="48"/>
      <c r="F153" s="48"/>
      <c r="G153" s="48"/>
      <c r="H153" s="48"/>
      <c r="I153" s="48"/>
    </row>
    <row r="154" spans="1:9" x14ac:dyDescent="0.25">
      <c r="A154" s="48"/>
      <c r="B154" s="48"/>
      <c r="C154" s="48"/>
      <c r="D154" s="48"/>
      <c r="E154" s="48"/>
      <c r="F154" s="48"/>
      <c r="G154" s="48"/>
      <c r="H154" s="48"/>
      <c r="I154" s="48"/>
    </row>
    <row r="155" spans="1:9" x14ac:dyDescent="0.25">
      <c r="A155" s="48"/>
      <c r="B155" s="48"/>
      <c r="C155" s="48"/>
      <c r="D155" s="48"/>
      <c r="E155" s="48"/>
      <c r="F155" s="48"/>
      <c r="G155" s="48"/>
      <c r="H155" s="48"/>
      <c r="I155" s="48"/>
    </row>
    <row r="156" spans="1:9" x14ac:dyDescent="0.25">
      <c r="A156" s="48"/>
      <c r="B156" s="48"/>
      <c r="C156" s="48"/>
      <c r="D156" s="48"/>
      <c r="E156" s="48"/>
      <c r="F156" s="48"/>
      <c r="G156" s="48"/>
      <c r="H156" s="48"/>
      <c r="I156" s="48"/>
    </row>
    <row r="157" spans="1:9" x14ac:dyDescent="0.25">
      <c r="A157" s="48"/>
      <c r="B157" s="48"/>
      <c r="C157" s="48"/>
      <c r="D157" s="48"/>
      <c r="E157" s="48"/>
      <c r="F157" s="48"/>
      <c r="G157" s="48"/>
      <c r="H157" s="48"/>
      <c r="I157" s="48"/>
    </row>
    <row r="158" spans="1:9" x14ac:dyDescent="0.25">
      <c r="A158" s="48"/>
      <c r="B158" s="48"/>
      <c r="C158" s="48"/>
      <c r="D158" s="48"/>
      <c r="E158" s="48"/>
      <c r="F158" s="48"/>
      <c r="G158" s="48"/>
      <c r="H158" s="48"/>
      <c r="I158" s="48"/>
    </row>
    <row r="159" spans="1:9" x14ac:dyDescent="0.25">
      <c r="A159" s="48"/>
      <c r="B159" s="48"/>
      <c r="C159" s="48"/>
      <c r="D159" s="48"/>
      <c r="E159" s="48"/>
      <c r="F159" s="48"/>
      <c r="G159" s="48"/>
      <c r="H159" s="48"/>
      <c r="I159" s="48"/>
    </row>
    <row r="160" spans="1:9" x14ac:dyDescent="0.25">
      <c r="A160" s="48"/>
      <c r="B160" s="48"/>
      <c r="C160" s="48"/>
      <c r="D160" s="48"/>
      <c r="E160" s="48"/>
      <c r="F160" s="48"/>
      <c r="G160" s="48"/>
      <c r="H160" s="48"/>
      <c r="I160" s="48"/>
    </row>
    <row r="161" spans="1:9" x14ac:dyDescent="0.25">
      <c r="A161" s="48"/>
      <c r="B161" s="48"/>
      <c r="C161" s="48"/>
      <c r="D161" s="48"/>
      <c r="E161" s="48"/>
      <c r="F161" s="48"/>
      <c r="G161" s="48"/>
      <c r="H161" s="48"/>
      <c r="I161" s="48"/>
    </row>
    <row r="162" spans="1:9" x14ac:dyDescent="0.25">
      <c r="A162" s="48"/>
      <c r="B162" s="48"/>
      <c r="C162" s="48"/>
      <c r="D162" s="48"/>
      <c r="E162" s="48"/>
      <c r="F162" s="48"/>
      <c r="G162" s="48"/>
      <c r="H162" s="48"/>
      <c r="I162" s="48"/>
    </row>
    <row r="163" spans="1:9" x14ac:dyDescent="0.25">
      <c r="A163" s="48"/>
      <c r="B163" s="48"/>
      <c r="C163" s="48"/>
      <c r="D163" s="48"/>
      <c r="E163" s="48"/>
      <c r="F163" s="48"/>
      <c r="G163" s="48"/>
      <c r="H163" s="48"/>
      <c r="I163" s="48"/>
    </row>
    <row r="164" spans="1:9" x14ac:dyDescent="0.25">
      <c r="A164" s="48"/>
      <c r="B164" s="48"/>
      <c r="C164" s="48"/>
      <c r="D164" s="48"/>
      <c r="E164" s="48"/>
      <c r="F164" s="48"/>
      <c r="G164" s="48"/>
      <c r="H164" s="48"/>
      <c r="I164" s="48"/>
    </row>
    <row r="165" spans="1:9" x14ac:dyDescent="0.25">
      <c r="A165" s="48"/>
      <c r="B165" s="48"/>
      <c r="C165" s="48"/>
      <c r="D165" s="48"/>
      <c r="E165" s="48"/>
      <c r="F165" s="48"/>
      <c r="G165" s="48"/>
      <c r="H165" s="48"/>
      <c r="I165" s="48"/>
    </row>
    <row r="166" spans="1:9" x14ac:dyDescent="0.25">
      <c r="A166" s="48"/>
      <c r="B166" s="48"/>
      <c r="C166" s="48"/>
      <c r="D166" s="48"/>
      <c r="E166" s="48"/>
      <c r="F166" s="48"/>
      <c r="G166" s="48"/>
      <c r="H166" s="48"/>
      <c r="I166" s="48"/>
    </row>
    <row r="167" spans="1:9" x14ac:dyDescent="0.25">
      <c r="A167" s="48"/>
      <c r="B167" s="48"/>
      <c r="C167" s="48"/>
      <c r="D167" s="48"/>
      <c r="E167" s="48"/>
      <c r="F167" s="48"/>
      <c r="G167" s="48"/>
      <c r="H167" s="48"/>
      <c r="I167" s="48"/>
    </row>
    <row r="168" spans="1:9" x14ac:dyDescent="0.25">
      <c r="A168" s="48"/>
      <c r="B168" s="48"/>
      <c r="C168" s="48"/>
      <c r="D168" s="48"/>
      <c r="E168" s="48"/>
      <c r="F168" s="48"/>
      <c r="G168" s="48"/>
      <c r="H168" s="48"/>
      <c r="I168" s="48"/>
    </row>
    <row r="169" spans="1:9" x14ac:dyDescent="0.25">
      <c r="A169" s="48"/>
      <c r="B169" s="48"/>
      <c r="C169" s="48"/>
      <c r="D169" s="48"/>
      <c r="E169" s="48"/>
      <c r="F169" s="48"/>
      <c r="G169" s="48"/>
      <c r="H169" s="48"/>
      <c r="I169" s="48"/>
    </row>
    <row r="170" spans="1:9" x14ac:dyDescent="0.25">
      <c r="A170" s="48"/>
      <c r="B170" s="48"/>
      <c r="C170" s="48"/>
      <c r="D170" s="48"/>
      <c r="E170" s="48"/>
      <c r="F170" s="48"/>
      <c r="G170" s="48"/>
      <c r="H170" s="48"/>
      <c r="I170" s="48"/>
    </row>
    <row r="171" spans="1:9" x14ac:dyDescent="0.25">
      <c r="A171" s="48"/>
      <c r="B171" s="48"/>
      <c r="C171" s="48"/>
      <c r="D171" s="48"/>
      <c r="E171" s="48"/>
      <c r="F171" s="48"/>
      <c r="G171" s="48"/>
      <c r="H171" s="48"/>
      <c r="I171" s="48"/>
    </row>
    <row r="172" spans="1:9" x14ac:dyDescent="0.25">
      <c r="A172" s="48"/>
      <c r="B172" s="48"/>
      <c r="C172" s="48"/>
      <c r="D172" s="48"/>
      <c r="E172" s="48"/>
      <c r="F172" s="48"/>
      <c r="G172" s="48"/>
      <c r="H172" s="48"/>
      <c r="I172" s="48"/>
    </row>
    <row r="173" spans="1:9" x14ac:dyDescent="0.25">
      <c r="A173" s="48"/>
      <c r="B173" s="48"/>
      <c r="C173" s="48"/>
      <c r="D173" s="48"/>
      <c r="E173" s="48"/>
      <c r="F173" s="48"/>
      <c r="G173" s="48"/>
      <c r="H173" s="48"/>
      <c r="I173" s="48"/>
    </row>
    <row r="174" spans="1:9" x14ac:dyDescent="0.25">
      <c r="A174" s="48"/>
      <c r="B174" s="48"/>
      <c r="C174" s="48"/>
      <c r="D174" s="48"/>
      <c r="E174" s="48"/>
      <c r="F174" s="48"/>
      <c r="G174" s="48"/>
      <c r="H174" s="48"/>
      <c r="I174" s="48"/>
    </row>
    <row r="175" spans="1:9" x14ac:dyDescent="0.25">
      <c r="A175" s="48"/>
      <c r="B175" s="48"/>
      <c r="C175" s="48"/>
      <c r="D175" s="48"/>
      <c r="E175" s="48"/>
      <c r="F175" s="48"/>
      <c r="G175" s="48"/>
      <c r="H175" s="48"/>
      <c r="I175" s="48"/>
    </row>
    <row r="176" spans="1:9" x14ac:dyDescent="0.25">
      <c r="A176" s="48"/>
      <c r="B176" s="48"/>
      <c r="C176" s="48"/>
      <c r="D176" s="48"/>
      <c r="E176" s="48"/>
      <c r="F176" s="48"/>
      <c r="G176" s="48"/>
      <c r="H176" s="48"/>
      <c r="I176" s="48"/>
    </row>
    <row r="177" spans="1:9" x14ac:dyDescent="0.25">
      <c r="A177" s="48"/>
      <c r="B177" s="48"/>
      <c r="C177" s="48"/>
      <c r="D177" s="48"/>
      <c r="E177" s="48"/>
      <c r="F177" s="48"/>
      <c r="G177" s="48"/>
      <c r="H177" s="48"/>
      <c r="I177" s="48"/>
    </row>
    <row r="178" spans="1:9" x14ac:dyDescent="0.25">
      <c r="A178" s="48"/>
      <c r="B178" s="48"/>
      <c r="C178" s="48"/>
      <c r="D178" s="48"/>
      <c r="E178" s="48"/>
      <c r="F178" s="48"/>
      <c r="G178" s="48"/>
      <c r="H178" s="48"/>
      <c r="I178" s="48"/>
    </row>
    <row r="179" spans="1:9" x14ac:dyDescent="0.25">
      <c r="A179" s="48"/>
      <c r="B179" s="48"/>
      <c r="C179" s="48"/>
      <c r="D179" s="48"/>
      <c r="E179" s="48"/>
      <c r="F179" s="48"/>
      <c r="G179" s="48"/>
      <c r="H179" s="48"/>
      <c r="I179" s="48"/>
    </row>
    <row r="180" spans="1:9" x14ac:dyDescent="0.25">
      <c r="A180" s="48"/>
      <c r="B180" s="48"/>
      <c r="C180" s="48"/>
      <c r="D180" s="48"/>
      <c r="E180" s="48"/>
      <c r="F180" s="48"/>
      <c r="G180" s="48"/>
      <c r="H180" s="48"/>
      <c r="I180" s="48"/>
    </row>
    <row r="181" spans="1:9" x14ac:dyDescent="0.25">
      <c r="A181" s="48"/>
      <c r="B181" s="48"/>
      <c r="C181" s="48"/>
      <c r="D181" s="48"/>
      <c r="E181" s="48"/>
      <c r="F181" s="48"/>
      <c r="G181" s="48"/>
      <c r="H181" s="48"/>
      <c r="I181" s="48"/>
    </row>
    <row r="182" spans="1:9" x14ac:dyDescent="0.25">
      <c r="A182" s="48"/>
      <c r="B182" s="48"/>
      <c r="C182" s="48"/>
      <c r="D182" s="48"/>
      <c r="E182" s="48"/>
      <c r="F182" s="48"/>
      <c r="G182" s="48"/>
      <c r="H182" s="48"/>
      <c r="I182" s="48"/>
    </row>
    <row r="183" spans="1:9" x14ac:dyDescent="0.25">
      <c r="A183" s="48"/>
      <c r="B183" s="48"/>
      <c r="C183" s="48"/>
      <c r="D183" s="48"/>
      <c r="E183" s="48"/>
      <c r="F183" s="48"/>
      <c r="G183" s="48"/>
      <c r="H183" s="48"/>
      <c r="I183" s="48"/>
    </row>
    <row r="184" spans="1:9" x14ac:dyDescent="0.25">
      <c r="A184" s="48"/>
      <c r="B184" s="48"/>
      <c r="C184" s="48"/>
      <c r="D184" s="48"/>
      <c r="E184" s="48"/>
      <c r="F184" s="48"/>
      <c r="G184" s="48"/>
      <c r="H184" s="48"/>
      <c r="I184" s="48"/>
    </row>
    <row r="185" spans="1:9" x14ac:dyDescent="0.25">
      <c r="A185" s="48"/>
      <c r="B185" s="48"/>
      <c r="C185" s="48"/>
      <c r="D185" s="48"/>
      <c r="E185" s="48"/>
      <c r="F185" s="48"/>
      <c r="G185" s="48"/>
      <c r="H185" s="48"/>
      <c r="I185" s="48"/>
    </row>
    <row r="186" spans="1:9" x14ac:dyDescent="0.25">
      <c r="A186" s="48"/>
      <c r="B186" s="48"/>
      <c r="C186" s="48"/>
      <c r="D186" s="48"/>
      <c r="E186" s="48"/>
      <c r="F186" s="48"/>
      <c r="G186" s="48"/>
      <c r="H186" s="48"/>
      <c r="I186" s="48"/>
    </row>
    <row r="187" spans="1:9" x14ac:dyDescent="0.25">
      <c r="A187" s="48"/>
      <c r="B187" s="48"/>
      <c r="C187" s="48"/>
      <c r="D187" s="48"/>
      <c r="E187" s="48"/>
      <c r="F187" s="48"/>
      <c r="G187" s="48"/>
      <c r="H187" s="48"/>
      <c r="I187" s="48"/>
    </row>
    <row r="188" spans="1:9" x14ac:dyDescent="0.25">
      <c r="A188" s="48"/>
      <c r="B188" s="48"/>
      <c r="C188" s="48"/>
      <c r="D188" s="48"/>
      <c r="E188" s="48"/>
      <c r="F188" s="48"/>
      <c r="G188" s="48"/>
      <c r="H188" s="48"/>
      <c r="I188" s="48"/>
    </row>
    <row r="189" spans="1:9" x14ac:dyDescent="0.25">
      <c r="A189" s="48"/>
      <c r="B189" s="48"/>
      <c r="C189" s="48"/>
      <c r="D189" s="48"/>
      <c r="E189" s="48"/>
      <c r="F189" s="48"/>
      <c r="G189" s="48"/>
      <c r="H189" s="48"/>
      <c r="I189" s="48"/>
    </row>
    <row r="190" spans="1:9" x14ac:dyDescent="0.25">
      <c r="A190" s="48"/>
      <c r="B190" s="48"/>
      <c r="C190" s="48"/>
      <c r="D190" s="48"/>
      <c r="E190" s="48"/>
      <c r="F190" s="48"/>
      <c r="G190" s="48"/>
      <c r="H190" s="48"/>
      <c r="I190" s="48"/>
    </row>
    <row r="191" spans="1:9" x14ac:dyDescent="0.25">
      <c r="A191" s="48"/>
      <c r="B191" s="48"/>
      <c r="C191" s="48"/>
      <c r="D191" s="48"/>
      <c r="E191" s="48"/>
      <c r="F191" s="48"/>
      <c r="G191" s="48"/>
      <c r="H191" s="48"/>
      <c r="I191" s="48"/>
    </row>
    <row r="192" spans="1:9" x14ac:dyDescent="0.25">
      <c r="A192" s="48"/>
      <c r="B192" s="48"/>
      <c r="C192" s="48"/>
      <c r="D192" s="48"/>
      <c r="E192" s="48"/>
      <c r="F192" s="48"/>
      <c r="G192" s="48"/>
      <c r="H192" s="48"/>
      <c r="I192" s="48"/>
    </row>
    <row r="193" spans="1:9" x14ac:dyDescent="0.25">
      <c r="A193" s="48"/>
      <c r="B193" s="48"/>
      <c r="C193" s="48"/>
      <c r="D193" s="48"/>
      <c r="E193" s="48"/>
      <c r="F193" s="48"/>
      <c r="G193" s="48"/>
      <c r="H193" s="48"/>
      <c r="I193" s="48"/>
    </row>
    <row r="194" spans="1:9" x14ac:dyDescent="0.25">
      <c r="A194" s="48"/>
      <c r="B194" s="48"/>
      <c r="C194" s="48"/>
      <c r="D194" s="48"/>
      <c r="E194" s="48"/>
      <c r="F194" s="48"/>
      <c r="G194" s="48"/>
      <c r="H194" s="48"/>
      <c r="I194" s="48"/>
    </row>
    <row r="195" spans="1:9" x14ac:dyDescent="0.25">
      <c r="A195" s="48"/>
      <c r="B195" s="48"/>
      <c r="C195" s="48"/>
      <c r="D195" s="48"/>
      <c r="E195" s="48"/>
      <c r="F195" s="48"/>
      <c r="G195" s="48"/>
      <c r="H195" s="48"/>
      <c r="I195" s="48"/>
    </row>
    <row r="196" spans="1:9" x14ac:dyDescent="0.25">
      <c r="A196" s="48"/>
      <c r="B196" s="48"/>
      <c r="C196" s="48"/>
      <c r="D196" s="48"/>
      <c r="E196" s="48"/>
      <c r="F196" s="48"/>
      <c r="G196" s="48"/>
      <c r="H196" s="48"/>
      <c r="I196" s="48"/>
    </row>
    <row r="197" spans="1:9" x14ac:dyDescent="0.25">
      <c r="A197" s="48"/>
      <c r="B197" s="48"/>
      <c r="C197" s="48"/>
      <c r="D197" s="48"/>
      <c r="E197" s="48"/>
      <c r="F197" s="48"/>
      <c r="G197" s="48"/>
      <c r="H197" s="48"/>
      <c r="I197" s="48"/>
    </row>
    <row r="198" spans="1:9" x14ac:dyDescent="0.25">
      <c r="A198" s="48"/>
      <c r="B198" s="48"/>
      <c r="C198" s="48"/>
      <c r="D198" s="48"/>
      <c r="E198" s="48"/>
      <c r="F198" s="48"/>
      <c r="G198" s="48"/>
      <c r="H198" s="48"/>
      <c r="I198" s="48"/>
    </row>
    <row r="199" spans="1:9" x14ac:dyDescent="0.25">
      <c r="A199" s="48"/>
      <c r="B199" s="48"/>
      <c r="C199" s="48"/>
      <c r="D199" s="48"/>
      <c r="E199" s="48"/>
      <c r="F199" s="48"/>
      <c r="G199" s="48"/>
      <c r="H199" s="48"/>
      <c r="I199" s="48"/>
    </row>
    <row r="200" spans="1:9" x14ac:dyDescent="0.25">
      <c r="A200" s="48"/>
      <c r="B200" s="48"/>
      <c r="C200" s="48"/>
      <c r="D200" s="48"/>
      <c r="E200" s="48"/>
      <c r="F200" s="48"/>
      <c r="G200" s="48"/>
      <c r="H200" s="48"/>
      <c r="I200" s="48"/>
    </row>
    <row r="201" spans="1:9" x14ac:dyDescent="0.25">
      <c r="A201" s="48"/>
      <c r="B201" s="48"/>
      <c r="C201" s="48"/>
      <c r="D201" s="48"/>
      <c r="E201" s="48"/>
      <c r="F201" s="48"/>
      <c r="G201" s="48"/>
      <c r="H201" s="48"/>
      <c r="I201" s="48"/>
    </row>
    <row r="202" spans="1:9" x14ac:dyDescent="0.25">
      <c r="A202" s="48"/>
      <c r="B202" s="48"/>
      <c r="C202" s="48"/>
      <c r="D202" s="48"/>
      <c r="E202" s="48"/>
      <c r="F202" s="48"/>
      <c r="G202" s="48"/>
      <c r="H202" s="48"/>
      <c r="I202" s="48"/>
    </row>
    <row r="203" spans="1:9" x14ac:dyDescent="0.25">
      <c r="A203" s="48"/>
      <c r="B203" s="48"/>
      <c r="C203" s="48"/>
      <c r="D203" s="48"/>
      <c r="E203" s="48"/>
      <c r="F203" s="48"/>
      <c r="G203" s="48"/>
      <c r="H203" s="48"/>
      <c r="I203" s="48"/>
    </row>
    <row r="204" spans="1:9" x14ac:dyDescent="0.25">
      <c r="A204" s="48"/>
      <c r="B204" s="48"/>
      <c r="C204" s="48"/>
      <c r="D204" s="48"/>
      <c r="E204" s="48"/>
      <c r="F204" s="48"/>
      <c r="G204" s="48"/>
      <c r="H204" s="48"/>
      <c r="I204" s="48"/>
    </row>
    <row r="205" spans="1:9" x14ac:dyDescent="0.25">
      <c r="A205" s="48"/>
      <c r="B205" s="48"/>
      <c r="C205" s="48"/>
      <c r="D205" s="48"/>
      <c r="E205" s="48"/>
      <c r="F205" s="48"/>
      <c r="G205" s="48"/>
      <c r="H205" s="48"/>
      <c r="I205" s="48"/>
    </row>
    <row r="206" spans="1:9" x14ac:dyDescent="0.25">
      <c r="A206" s="48"/>
      <c r="B206" s="48"/>
      <c r="C206" s="48"/>
      <c r="D206" s="48"/>
      <c r="E206" s="48"/>
      <c r="F206" s="48"/>
      <c r="G206" s="48"/>
      <c r="H206" s="48"/>
      <c r="I206" s="48"/>
    </row>
    <row r="207" spans="1:9" x14ac:dyDescent="0.25">
      <c r="A207" s="48"/>
      <c r="B207" s="48"/>
      <c r="C207" s="48"/>
      <c r="D207" s="48"/>
      <c r="E207" s="48"/>
      <c r="F207" s="48"/>
      <c r="G207" s="48"/>
      <c r="H207" s="48"/>
      <c r="I207" s="48"/>
    </row>
    <row r="208" spans="1:9" x14ac:dyDescent="0.25">
      <c r="A208" s="48"/>
      <c r="B208" s="48"/>
      <c r="C208" s="48"/>
      <c r="D208" s="48"/>
      <c r="E208" s="48"/>
      <c r="F208" s="48"/>
      <c r="G208" s="48"/>
      <c r="H208" s="48"/>
      <c r="I208" s="48"/>
    </row>
    <row r="209" spans="1:9" x14ac:dyDescent="0.25">
      <c r="A209" s="48"/>
      <c r="B209" s="48"/>
      <c r="C209" s="48"/>
      <c r="D209" s="48"/>
      <c r="E209" s="48"/>
      <c r="F209" s="48"/>
      <c r="G209" s="48"/>
      <c r="H209" s="48"/>
      <c r="I209" s="48"/>
    </row>
    <row r="210" spans="1:9" x14ac:dyDescent="0.25">
      <c r="A210" s="48"/>
      <c r="B210" s="48"/>
      <c r="C210" s="48"/>
      <c r="D210" s="48"/>
      <c r="E210" s="48"/>
      <c r="F210" s="48"/>
      <c r="G210" s="48"/>
      <c r="H210" s="48"/>
      <c r="I210" s="48"/>
    </row>
    <row r="211" spans="1:9" x14ac:dyDescent="0.25">
      <c r="A211" s="48"/>
      <c r="B211" s="48"/>
      <c r="C211" s="48"/>
      <c r="D211" s="48"/>
      <c r="E211" s="48"/>
      <c r="F211" s="48"/>
      <c r="G211" s="48"/>
      <c r="H211" s="48"/>
      <c r="I211" s="48"/>
    </row>
    <row r="212" spans="1:9" x14ac:dyDescent="0.25">
      <c r="A212" s="48"/>
      <c r="B212" s="48"/>
      <c r="C212" s="48"/>
      <c r="D212" s="48"/>
      <c r="E212" s="48"/>
      <c r="F212" s="48"/>
      <c r="G212" s="48"/>
      <c r="H212" s="48"/>
      <c r="I212" s="48"/>
    </row>
    <row r="213" spans="1:9" x14ac:dyDescent="0.25">
      <c r="A213" s="48"/>
      <c r="B213" s="48"/>
      <c r="C213" s="48"/>
      <c r="D213" s="48"/>
      <c r="E213" s="48"/>
      <c r="F213" s="48"/>
      <c r="G213" s="48"/>
      <c r="H213" s="48"/>
      <c r="I213" s="48"/>
    </row>
    <row r="214" spans="1:9" x14ac:dyDescent="0.25">
      <c r="A214" s="48"/>
      <c r="B214" s="48"/>
      <c r="C214" s="48"/>
      <c r="D214" s="48"/>
      <c r="E214" s="48"/>
      <c r="F214" s="48"/>
      <c r="G214" s="48"/>
      <c r="H214" s="48"/>
      <c r="I214" s="48"/>
    </row>
    <row r="215" spans="1:9" x14ac:dyDescent="0.25">
      <c r="A215" s="48"/>
      <c r="B215" s="48"/>
      <c r="C215" s="48"/>
      <c r="D215" s="48"/>
      <c r="E215" s="48"/>
      <c r="F215" s="48"/>
      <c r="G215" s="48"/>
      <c r="H215" s="48"/>
      <c r="I215" s="48"/>
    </row>
    <row r="216" spans="1:9" x14ac:dyDescent="0.25">
      <c r="A216" s="48"/>
      <c r="B216" s="48"/>
      <c r="C216" s="48"/>
      <c r="D216" s="48"/>
      <c r="E216" s="48"/>
      <c r="F216" s="48"/>
      <c r="G216" s="48"/>
      <c r="H216" s="48"/>
      <c r="I216" s="48"/>
    </row>
    <row r="217" spans="1:9" x14ac:dyDescent="0.25">
      <c r="A217" s="48"/>
      <c r="B217" s="48"/>
      <c r="C217" s="48"/>
      <c r="D217" s="48"/>
      <c r="E217" s="48"/>
      <c r="F217" s="48"/>
      <c r="G217" s="48"/>
      <c r="H217" s="48"/>
      <c r="I217" s="48"/>
    </row>
    <row r="218" spans="1:9" x14ac:dyDescent="0.25">
      <c r="A218" s="48"/>
      <c r="B218" s="48"/>
      <c r="C218" s="48"/>
      <c r="D218" s="48"/>
      <c r="E218" s="48"/>
      <c r="F218" s="48"/>
      <c r="G218" s="48"/>
      <c r="H218" s="48"/>
      <c r="I218" s="48"/>
    </row>
    <row r="219" spans="1:9" x14ac:dyDescent="0.25">
      <c r="A219" s="48"/>
      <c r="B219" s="48"/>
      <c r="C219" s="48"/>
      <c r="D219" s="48"/>
      <c r="E219" s="48"/>
      <c r="F219" s="48"/>
      <c r="G219" s="48"/>
      <c r="H219" s="48"/>
      <c r="I219" s="48"/>
    </row>
    <row r="220" spans="1:9" x14ac:dyDescent="0.25">
      <c r="A220" s="48"/>
      <c r="B220" s="48"/>
      <c r="C220" s="48"/>
      <c r="D220" s="48"/>
      <c r="E220" s="48"/>
      <c r="F220" s="48"/>
      <c r="G220" s="48"/>
      <c r="H220" s="48"/>
      <c r="I220" s="48"/>
    </row>
    <row r="221" spans="1:9" x14ac:dyDescent="0.25">
      <c r="A221" s="48"/>
      <c r="B221" s="48"/>
      <c r="C221" s="48"/>
      <c r="D221" s="48"/>
      <c r="E221" s="48"/>
      <c r="F221" s="48"/>
      <c r="G221" s="48"/>
      <c r="H221" s="48"/>
      <c r="I221" s="48"/>
    </row>
    <row r="222" spans="1:9" x14ac:dyDescent="0.25">
      <c r="A222" s="48"/>
      <c r="B222" s="48"/>
      <c r="C222" s="48"/>
      <c r="D222" s="48"/>
      <c r="E222" s="48"/>
      <c r="F222" s="48"/>
      <c r="G222" s="48"/>
      <c r="H222" s="48"/>
      <c r="I222" s="48"/>
    </row>
    <row r="223" spans="1:9" x14ac:dyDescent="0.25">
      <c r="A223" s="48"/>
      <c r="B223" s="48"/>
      <c r="C223" s="48"/>
      <c r="D223" s="48"/>
      <c r="E223" s="48"/>
      <c r="F223" s="48"/>
      <c r="G223" s="48"/>
      <c r="H223" s="48"/>
      <c r="I223" s="48"/>
    </row>
    <row r="224" spans="1:9" x14ac:dyDescent="0.25">
      <c r="A224" s="48"/>
      <c r="B224" s="48"/>
      <c r="C224" s="48"/>
      <c r="D224" s="48"/>
      <c r="E224" s="48"/>
      <c r="F224" s="48"/>
      <c r="G224" s="48"/>
      <c r="H224" s="48"/>
      <c r="I224" s="48"/>
    </row>
    <row r="225" spans="1:9" x14ac:dyDescent="0.25">
      <c r="A225" s="48"/>
      <c r="B225" s="48"/>
      <c r="C225" s="48"/>
      <c r="D225" s="48"/>
      <c r="E225" s="48"/>
      <c r="F225" s="48"/>
      <c r="G225" s="48"/>
      <c r="H225" s="48"/>
      <c r="I225" s="48"/>
    </row>
    <row r="226" spans="1:9" x14ac:dyDescent="0.25">
      <c r="A226" s="48"/>
      <c r="B226" s="48"/>
      <c r="C226" s="48"/>
      <c r="D226" s="48"/>
      <c r="E226" s="48"/>
      <c r="F226" s="48"/>
      <c r="G226" s="48"/>
      <c r="H226" s="48"/>
      <c r="I226" s="48"/>
    </row>
    <row r="227" spans="1:9" x14ac:dyDescent="0.25">
      <c r="A227" s="48"/>
      <c r="B227" s="48"/>
      <c r="C227" s="48"/>
      <c r="D227" s="48"/>
      <c r="E227" s="48"/>
      <c r="F227" s="48"/>
      <c r="G227" s="48"/>
      <c r="H227" s="48"/>
      <c r="I227" s="48"/>
    </row>
    <row r="228" spans="1:9" x14ac:dyDescent="0.25">
      <c r="A228" s="48"/>
      <c r="B228" s="48"/>
      <c r="C228" s="48"/>
      <c r="D228" s="48"/>
      <c r="E228" s="48"/>
      <c r="F228" s="48"/>
      <c r="G228" s="48"/>
      <c r="H228" s="48"/>
      <c r="I228" s="48"/>
    </row>
    <row r="229" spans="1:9" x14ac:dyDescent="0.25">
      <c r="A229" s="48"/>
      <c r="B229" s="48"/>
      <c r="C229" s="48"/>
      <c r="D229" s="48"/>
      <c r="E229" s="48"/>
      <c r="F229" s="48"/>
      <c r="G229" s="48"/>
      <c r="H229" s="48"/>
      <c r="I229" s="48"/>
    </row>
    <row r="230" spans="1:9" x14ac:dyDescent="0.25">
      <c r="A230" s="48"/>
      <c r="B230" s="48"/>
      <c r="C230" s="48"/>
      <c r="D230" s="48"/>
      <c r="E230" s="48"/>
      <c r="F230" s="48"/>
      <c r="G230" s="48"/>
      <c r="H230" s="48"/>
      <c r="I230" s="48"/>
    </row>
    <row r="231" spans="1:9" x14ac:dyDescent="0.25">
      <c r="A231" s="48"/>
      <c r="B231" s="48"/>
      <c r="C231" s="48"/>
      <c r="D231" s="48"/>
      <c r="E231" s="48"/>
      <c r="F231" s="48"/>
      <c r="G231" s="48"/>
      <c r="H231" s="48"/>
      <c r="I231" s="48"/>
    </row>
    <row r="232" spans="1:9" x14ac:dyDescent="0.25">
      <c r="A232" s="48"/>
      <c r="B232" s="48"/>
      <c r="C232" s="48"/>
      <c r="D232" s="48"/>
      <c r="E232" s="48"/>
      <c r="F232" s="48"/>
      <c r="G232" s="48"/>
      <c r="H232" s="48"/>
      <c r="I232" s="48"/>
    </row>
    <row r="233" spans="1:9" x14ac:dyDescent="0.25">
      <c r="A233" s="48"/>
      <c r="B233" s="48"/>
      <c r="C233" s="48"/>
      <c r="D233" s="48"/>
      <c r="E233" s="48"/>
      <c r="F233" s="48"/>
      <c r="G233" s="48"/>
      <c r="H233" s="48"/>
      <c r="I233" s="48"/>
    </row>
    <row r="234" spans="1:9" x14ac:dyDescent="0.25">
      <c r="A234" s="48"/>
      <c r="B234" s="48"/>
      <c r="C234" s="48"/>
      <c r="D234" s="48"/>
      <c r="E234" s="48"/>
      <c r="F234" s="48"/>
      <c r="G234" s="48"/>
      <c r="H234" s="48"/>
      <c r="I234" s="48"/>
    </row>
    <row r="235" spans="1:9" x14ac:dyDescent="0.25">
      <c r="A235" s="48"/>
      <c r="B235" s="48"/>
      <c r="C235" s="48"/>
      <c r="D235" s="48"/>
      <c r="E235" s="48"/>
      <c r="F235" s="48"/>
      <c r="G235" s="48"/>
      <c r="H235" s="48"/>
      <c r="I235" s="48"/>
    </row>
    <row r="236" spans="1:9" x14ac:dyDescent="0.25">
      <c r="A236" s="48"/>
      <c r="B236" s="48"/>
      <c r="C236" s="48"/>
      <c r="D236" s="48"/>
      <c r="E236" s="48"/>
      <c r="F236" s="48"/>
      <c r="G236" s="48"/>
      <c r="H236" s="48"/>
      <c r="I236" s="48"/>
    </row>
    <row r="237" spans="1:9" x14ac:dyDescent="0.25">
      <c r="A237" s="48"/>
      <c r="B237" s="48"/>
      <c r="C237" s="48"/>
      <c r="D237" s="48"/>
      <c r="E237" s="48"/>
      <c r="F237" s="48"/>
      <c r="G237" s="48"/>
      <c r="H237" s="48"/>
      <c r="I237" s="48"/>
    </row>
    <row r="238" spans="1:9" x14ac:dyDescent="0.25">
      <c r="A238" s="48"/>
      <c r="B238" s="48"/>
      <c r="C238" s="48"/>
      <c r="D238" s="48"/>
      <c r="E238" s="48"/>
      <c r="F238" s="48"/>
      <c r="G238" s="48"/>
      <c r="H238" s="48"/>
      <c r="I238" s="48"/>
    </row>
    <row r="239" spans="1:9" x14ac:dyDescent="0.25">
      <c r="A239" s="48"/>
      <c r="B239" s="48"/>
      <c r="C239" s="48"/>
      <c r="D239" s="48"/>
      <c r="E239" s="48"/>
      <c r="F239" s="48"/>
      <c r="G239" s="48"/>
      <c r="H239" s="48"/>
      <c r="I239" s="48"/>
    </row>
    <row r="240" spans="1:9" x14ac:dyDescent="0.25">
      <c r="A240" s="48"/>
      <c r="B240" s="48"/>
      <c r="C240" s="48"/>
      <c r="D240" s="48"/>
      <c r="E240" s="48"/>
      <c r="F240" s="48"/>
      <c r="G240" s="48"/>
      <c r="H240" s="48"/>
      <c r="I240" s="48"/>
    </row>
    <row r="241" spans="1:9" x14ac:dyDescent="0.25">
      <c r="A241" s="48"/>
      <c r="B241" s="48"/>
      <c r="C241" s="48"/>
      <c r="D241" s="48"/>
      <c r="E241" s="48"/>
      <c r="F241" s="48"/>
      <c r="G241" s="48"/>
      <c r="H241" s="48"/>
      <c r="I241" s="48"/>
    </row>
    <row r="242" spans="1:9" x14ac:dyDescent="0.25">
      <c r="A242" s="48"/>
      <c r="B242" s="48"/>
      <c r="C242" s="48"/>
      <c r="D242" s="48"/>
      <c r="E242" s="48"/>
      <c r="F242" s="48"/>
      <c r="G242" s="48"/>
      <c r="H242" s="48"/>
      <c r="I242" s="48"/>
    </row>
    <row r="243" spans="1:9" x14ac:dyDescent="0.25">
      <c r="A243" s="48"/>
      <c r="B243" s="48"/>
      <c r="C243" s="48"/>
      <c r="D243" s="48"/>
      <c r="E243" s="48"/>
      <c r="F243" s="48"/>
      <c r="G243" s="48"/>
      <c r="H243" s="48"/>
      <c r="I243" s="48"/>
    </row>
    <row r="244" spans="1:9" x14ac:dyDescent="0.25">
      <c r="A244" s="48"/>
      <c r="B244" s="48"/>
      <c r="C244" s="48"/>
      <c r="D244" s="48"/>
      <c r="E244" s="48"/>
      <c r="F244" s="48"/>
      <c r="G244" s="48"/>
      <c r="H244" s="48"/>
      <c r="I244" s="48"/>
    </row>
    <row r="245" spans="1:9" x14ac:dyDescent="0.25">
      <c r="A245" s="48"/>
      <c r="B245" s="48"/>
      <c r="C245" s="48"/>
      <c r="D245" s="48"/>
      <c r="E245" s="48"/>
      <c r="F245" s="48"/>
      <c r="G245" s="48"/>
      <c r="H245" s="48"/>
      <c r="I245" s="48"/>
    </row>
    <row r="246" spans="1:9" x14ac:dyDescent="0.25">
      <c r="A246" s="48"/>
      <c r="B246" s="48"/>
      <c r="C246" s="48"/>
      <c r="D246" s="48"/>
      <c r="E246" s="48"/>
      <c r="F246" s="48"/>
      <c r="G246" s="48"/>
      <c r="H246" s="48"/>
      <c r="I246" s="48"/>
    </row>
    <row r="247" spans="1:9" x14ac:dyDescent="0.25">
      <c r="A247" s="48"/>
      <c r="B247" s="48"/>
      <c r="C247" s="48"/>
      <c r="D247" s="48"/>
      <c r="E247" s="48"/>
      <c r="F247" s="48"/>
      <c r="G247" s="48"/>
      <c r="H247" s="48"/>
      <c r="I247" s="48"/>
    </row>
    <row r="248" spans="1:9" x14ac:dyDescent="0.25">
      <c r="A248" s="48"/>
      <c r="B248" s="48"/>
      <c r="C248" s="48"/>
      <c r="D248" s="48"/>
      <c r="E248" s="48"/>
      <c r="F248" s="48"/>
      <c r="G248" s="48"/>
      <c r="H248" s="48"/>
      <c r="I248" s="48"/>
    </row>
    <row r="249" spans="1:9" x14ac:dyDescent="0.25">
      <c r="A249" s="48"/>
      <c r="B249" s="48"/>
      <c r="C249" s="48"/>
      <c r="D249" s="48"/>
      <c r="E249" s="48"/>
      <c r="F249" s="48"/>
      <c r="G249" s="48"/>
      <c r="H249" s="48"/>
      <c r="I249" s="48"/>
    </row>
    <row r="250" spans="1:9" x14ac:dyDescent="0.25">
      <c r="A250" s="48"/>
      <c r="B250" s="48"/>
      <c r="C250" s="48"/>
      <c r="D250" s="48"/>
      <c r="E250" s="48"/>
      <c r="F250" s="48"/>
      <c r="G250" s="48"/>
      <c r="H250" s="48"/>
      <c r="I250" s="48"/>
    </row>
    <row r="251" spans="1:9" x14ac:dyDescent="0.25">
      <c r="A251" s="48"/>
      <c r="B251" s="48"/>
      <c r="C251" s="48"/>
      <c r="D251" s="48"/>
      <c r="E251" s="48"/>
      <c r="F251" s="48"/>
      <c r="G251" s="48"/>
      <c r="H251" s="48"/>
      <c r="I251" s="48"/>
    </row>
    <row r="252" spans="1:9" x14ac:dyDescent="0.25">
      <c r="A252" s="48"/>
      <c r="B252" s="48"/>
      <c r="C252" s="48"/>
      <c r="D252" s="48"/>
      <c r="E252" s="48"/>
      <c r="F252" s="48"/>
      <c r="G252" s="48"/>
      <c r="H252" s="48"/>
      <c r="I252" s="48"/>
    </row>
    <row r="253" spans="1:9" x14ac:dyDescent="0.25">
      <c r="A253" s="48"/>
      <c r="B253" s="48"/>
      <c r="C253" s="48"/>
      <c r="D253" s="48"/>
      <c r="E253" s="48"/>
      <c r="F253" s="48"/>
      <c r="G253" s="48"/>
      <c r="H253" s="48"/>
      <c r="I253" s="48"/>
    </row>
    <row r="254" spans="1:9" x14ac:dyDescent="0.25">
      <c r="A254" s="48"/>
      <c r="B254" s="48"/>
      <c r="C254" s="48"/>
      <c r="D254" s="48"/>
      <c r="E254" s="48"/>
      <c r="F254" s="48"/>
      <c r="G254" s="48"/>
      <c r="H254" s="48"/>
      <c r="I254" s="48"/>
    </row>
    <row r="255" spans="1:9" x14ac:dyDescent="0.25">
      <c r="A255" s="48"/>
      <c r="B255" s="48"/>
      <c r="C255" s="48"/>
      <c r="D255" s="48"/>
      <c r="E255" s="48"/>
      <c r="F255" s="48"/>
      <c r="G255" s="48"/>
      <c r="H255" s="48"/>
      <c r="I255" s="48"/>
    </row>
    <row r="256" spans="1:9" x14ac:dyDescent="0.25">
      <c r="A256" s="48"/>
      <c r="B256" s="48"/>
      <c r="C256" s="48"/>
      <c r="D256" s="48"/>
      <c r="E256" s="48"/>
      <c r="F256" s="48"/>
      <c r="G256" s="48"/>
      <c r="H256" s="48"/>
      <c r="I256" s="48"/>
    </row>
    <row r="257" spans="1:9" x14ac:dyDescent="0.25">
      <c r="A257" s="48"/>
      <c r="B257" s="48"/>
      <c r="C257" s="48"/>
      <c r="D257" s="48"/>
      <c r="E257" s="48"/>
      <c r="F257" s="48"/>
      <c r="G257" s="48"/>
      <c r="H257" s="48"/>
      <c r="I257" s="48"/>
    </row>
    <row r="258" spans="1:9" x14ac:dyDescent="0.25">
      <c r="A258" s="48"/>
      <c r="B258" s="48"/>
      <c r="C258" s="48"/>
      <c r="D258" s="48"/>
      <c r="E258" s="48"/>
      <c r="F258" s="48"/>
      <c r="G258" s="48"/>
      <c r="H258" s="48"/>
      <c r="I258" s="48"/>
    </row>
    <row r="259" spans="1:9" x14ac:dyDescent="0.25">
      <c r="A259" s="48"/>
      <c r="B259" s="48"/>
      <c r="C259" s="48"/>
      <c r="D259" s="48"/>
      <c r="E259" s="48"/>
      <c r="F259" s="48"/>
      <c r="G259" s="48"/>
      <c r="H259" s="48"/>
      <c r="I259" s="48"/>
    </row>
    <row r="260" spans="1:9" x14ac:dyDescent="0.25">
      <c r="A260" s="48"/>
      <c r="B260" s="48"/>
      <c r="C260" s="48"/>
      <c r="D260" s="48"/>
      <c r="E260" s="48"/>
      <c r="F260" s="48"/>
      <c r="G260" s="48"/>
      <c r="H260" s="48"/>
      <c r="I260" s="48"/>
    </row>
    <row r="261" spans="1:9" x14ac:dyDescent="0.25">
      <c r="A261" s="48"/>
      <c r="B261" s="48"/>
      <c r="C261" s="48"/>
      <c r="D261" s="48"/>
      <c r="E261" s="48"/>
      <c r="F261" s="48"/>
      <c r="G261" s="48"/>
      <c r="H261" s="48"/>
      <c r="I261" s="48"/>
    </row>
    <row r="262" spans="1:9" x14ac:dyDescent="0.25">
      <c r="A262" s="48"/>
      <c r="B262" s="48"/>
      <c r="C262" s="48"/>
      <c r="D262" s="48"/>
      <c r="E262" s="48"/>
      <c r="F262" s="48"/>
      <c r="G262" s="48"/>
      <c r="H262" s="48"/>
      <c r="I262" s="48"/>
    </row>
    <row r="263" spans="1:9" x14ac:dyDescent="0.25">
      <c r="A263" s="48"/>
      <c r="B263" s="48"/>
      <c r="C263" s="48"/>
      <c r="D263" s="48"/>
      <c r="E263" s="48"/>
      <c r="F263" s="48"/>
      <c r="G263" s="48"/>
      <c r="H263" s="48"/>
      <c r="I263" s="48"/>
    </row>
    <row r="264" spans="1:9" x14ac:dyDescent="0.25">
      <c r="A264" s="48"/>
      <c r="B264" s="48"/>
      <c r="C264" s="48"/>
      <c r="D264" s="48"/>
      <c r="E264" s="48"/>
      <c r="F264" s="48"/>
      <c r="G264" s="48"/>
      <c r="H264" s="48"/>
      <c r="I264" s="48"/>
    </row>
    <row r="265" spans="1:9" x14ac:dyDescent="0.25">
      <c r="A265" s="48"/>
      <c r="B265" s="48"/>
      <c r="C265" s="48"/>
      <c r="D265" s="48"/>
      <c r="E265" s="48"/>
      <c r="F265" s="48"/>
      <c r="G265" s="48"/>
      <c r="H265" s="48"/>
      <c r="I265" s="48"/>
    </row>
    <row r="266" spans="1:9" x14ac:dyDescent="0.25">
      <c r="A266" s="48"/>
      <c r="B266" s="48"/>
      <c r="C266" s="48"/>
      <c r="D266" s="48"/>
      <c r="E266" s="48"/>
      <c r="F266" s="48"/>
      <c r="G266" s="48"/>
      <c r="H266" s="48"/>
      <c r="I266" s="48"/>
    </row>
    <row r="267" spans="1:9" x14ac:dyDescent="0.25">
      <c r="A267" s="48"/>
      <c r="B267" s="48"/>
      <c r="C267" s="48"/>
      <c r="D267" s="48"/>
      <c r="E267" s="48"/>
      <c r="F267" s="48"/>
      <c r="G267" s="48"/>
      <c r="H267" s="48"/>
      <c r="I267" s="48"/>
    </row>
    <row r="268" spans="1:9" x14ac:dyDescent="0.25">
      <c r="A268" s="48"/>
      <c r="B268" s="48"/>
      <c r="C268" s="48"/>
      <c r="D268" s="48"/>
      <c r="E268" s="48"/>
      <c r="F268" s="48"/>
      <c r="G268" s="48"/>
      <c r="H268" s="48"/>
      <c r="I268" s="48"/>
    </row>
    <row r="269" spans="1:9" x14ac:dyDescent="0.25">
      <c r="A269" s="48"/>
      <c r="B269" s="48"/>
      <c r="C269" s="48"/>
      <c r="D269" s="48"/>
      <c r="E269" s="48"/>
      <c r="F269" s="48"/>
      <c r="G269" s="48"/>
      <c r="H269" s="48"/>
      <c r="I269" s="48"/>
    </row>
    <row r="270" spans="1:9" x14ac:dyDescent="0.25">
      <c r="A270" s="48"/>
      <c r="B270" s="48"/>
      <c r="C270" s="48"/>
      <c r="D270" s="48"/>
      <c r="E270" s="48"/>
      <c r="F270" s="48"/>
      <c r="G270" s="48"/>
      <c r="H270" s="48"/>
      <c r="I270" s="48"/>
    </row>
    <row r="271" spans="1:9" x14ac:dyDescent="0.25">
      <c r="A271" s="48"/>
      <c r="B271" s="48"/>
      <c r="C271" s="48"/>
      <c r="D271" s="48"/>
      <c r="E271" s="48"/>
      <c r="F271" s="48"/>
      <c r="G271" s="48"/>
      <c r="H271" s="48"/>
      <c r="I271" s="48"/>
    </row>
    <row r="272" spans="1:9" x14ac:dyDescent="0.25">
      <c r="A272" s="48"/>
      <c r="B272" s="48"/>
      <c r="C272" s="48"/>
      <c r="D272" s="48"/>
      <c r="E272" s="48"/>
      <c r="F272" s="48"/>
      <c r="G272" s="48"/>
      <c r="H272" s="48"/>
      <c r="I272" s="48"/>
    </row>
    <row r="273" spans="1:9" x14ac:dyDescent="0.25">
      <c r="A273" s="48"/>
      <c r="B273" s="48"/>
      <c r="C273" s="48"/>
      <c r="D273" s="48"/>
      <c r="E273" s="48"/>
      <c r="F273" s="48"/>
      <c r="G273" s="48"/>
      <c r="H273" s="48"/>
      <c r="I273" s="48"/>
    </row>
    <row r="274" spans="1:9" x14ac:dyDescent="0.25">
      <c r="A274" s="48"/>
      <c r="B274" s="48"/>
      <c r="C274" s="48"/>
      <c r="D274" s="48"/>
      <c r="E274" s="48"/>
      <c r="F274" s="48"/>
      <c r="G274" s="48"/>
      <c r="H274" s="48"/>
      <c r="I274" s="48"/>
    </row>
    <row r="275" spans="1:9" x14ac:dyDescent="0.25">
      <c r="A275" s="48"/>
      <c r="B275" s="48"/>
      <c r="C275" s="48"/>
      <c r="D275" s="48"/>
      <c r="E275" s="48"/>
      <c r="F275" s="48"/>
      <c r="G275" s="48"/>
      <c r="H275" s="48"/>
      <c r="I275" s="48"/>
    </row>
    <row r="276" spans="1:9" x14ac:dyDescent="0.25">
      <c r="A276" s="48"/>
      <c r="B276" s="48"/>
      <c r="C276" s="48"/>
      <c r="D276" s="48"/>
      <c r="E276" s="48"/>
      <c r="F276" s="48"/>
      <c r="G276" s="48"/>
      <c r="H276" s="48"/>
      <c r="I276" s="48"/>
    </row>
    <row r="277" spans="1:9" x14ac:dyDescent="0.25">
      <c r="A277" s="48"/>
      <c r="B277" s="48"/>
      <c r="C277" s="48"/>
      <c r="D277" s="48"/>
      <c r="E277" s="48"/>
      <c r="F277" s="48"/>
      <c r="G277" s="48"/>
      <c r="H277" s="48"/>
      <c r="I277" s="48"/>
    </row>
    <row r="278" spans="1:9" x14ac:dyDescent="0.25">
      <c r="A278" s="48"/>
      <c r="B278" s="48"/>
      <c r="C278" s="48"/>
      <c r="D278" s="48"/>
      <c r="E278" s="48"/>
      <c r="F278" s="48"/>
      <c r="G278" s="48"/>
      <c r="H278" s="48"/>
      <c r="I278" s="48"/>
    </row>
    <row r="279" spans="1:9" x14ac:dyDescent="0.25">
      <c r="A279" s="48"/>
      <c r="B279" s="48"/>
      <c r="C279" s="48"/>
      <c r="D279" s="48"/>
      <c r="E279" s="48"/>
      <c r="F279" s="48"/>
      <c r="G279" s="48"/>
      <c r="H279" s="48"/>
      <c r="I279" s="48"/>
    </row>
    <row r="280" spans="1:9" x14ac:dyDescent="0.25">
      <c r="A280" s="48"/>
      <c r="B280" s="48"/>
      <c r="C280" s="48"/>
      <c r="D280" s="48"/>
      <c r="E280" s="48"/>
      <c r="F280" s="48"/>
      <c r="G280" s="48"/>
      <c r="H280" s="48"/>
      <c r="I280" s="48"/>
    </row>
    <row r="281" spans="1:9" x14ac:dyDescent="0.25">
      <c r="A281" s="48"/>
      <c r="B281" s="48"/>
      <c r="C281" s="48"/>
      <c r="D281" s="48"/>
      <c r="E281" s="48"/>
      <c r="F281" s="48"/>
      <c r="G281" s="48"/>
      <c r="H281" s="48"/>
      <c r="I281" s="48"/>
    </row>
    <row r="282" spans="1:9" x14ac:dyDescent="0.25">
      <c r="A282" s="48"/>
      <c r="B282" s="48"/>
      <c r="C282" s="48"/>
      <c r="D282" s="48"/>
      <c r="E282" s="48"/>
      <c r="F282" s="48"/>
      <c r="G282" s="48"/>
      <c r="H282" s="48"/>
      <c r="I282" s="48"/>
    </row>
    <row r="283" spans="1:9" x14ac:dyDescent="0.25">
      <c r="A283" s="48"/>
      <c r="B283" s="48"/>
      <c r="C283" s="48"/>
      <c r="D283" s="48"/>
      <c r="E283" s="48"/>
      <c r="F283" s="48"/>
      <c r="G283" s="48"/>
      <c r="H283" s="48"/>
      <c r="I283" s="48"/>
    </row>
    <row r="284" spans="1:9" x14ac:dyDescent="0.25">
      <c r="A284" s="48"/>
      <c r="B284" s="48"/>
      <c r="C284" s="48"/>
      <c r="D284" s="48"/>
      <c r="E284" s="48"/>
      <c r="F284" s="48"/>
      <c r="G284" s="48"/>
      <c r="H284" s="48"/>
      <c r="I284" s="48"/>
    </row>
    <row r="285" spans="1:9" x14ac:dyDescent="0.25">
      <c r="A285" s="48"/>
      <c r="B285" s="48"/>
      <c r="C285" s="48"/>
      <c r="D285" s="48"/>
      <c r="E285" s="48"/>
      <c r="F285" s="48"/>
      <c r="G285" s="48"/>
      <c r="H285" s="48"/>
      <c r="I285" s="48"/>
    </row>
    <row r="286" spans="1:9" x14ac:dyDescent="0.25">
      <c r="A286" s="48"/>
      <c r="B286" s="48"/>
      <c r="C286" s="48"/>
      <c r="D286" s="48"/>
      <c r="E286" s="48"/>
      <c r="F286" s="48"/>
      <c r="G286" s="48"/>
      <c r="H286" s="48"/>
      <c r="I286" s="48"/>
    </row>
    <row r="287" spans="1:9" x14ac:dyDescent="0.25">
      <c r="A287" s="48"/>
      <c r="B287" s="48"/>
      <c r="C287" s="48"/>
      <c r="D287" s="48"/>
      <c r="E287" s="48"/>
      <c r="F287" s="48"/>
      <c r="G287" s="48"/>
      <c r="H287" s="48"/>
      <c r="I287" s="48"/>
    </row>
    <row r="288" spans="1:9" x14ac:dyDescent="0.25">
      <c r="A288" s="48"/>
      <c r="B288" s="48"/>
      <c r="C288" s="48"/>
      <c r="D288" s="48"/>
      <c r="E288" s="48"/>
      <c r="F288" s="48"/>
      <c r="G288" s="48"/>
      <c r="H288" s="48"/>
      <c r="I288" s="48"/>
    </row>
    <row r="289" spans="1:9" x14ac:dyDescent="0.25">
      <c r="A289" s="48"/>
      <c r="B289" s="48"/>
      <c r="C289" s="48"/>
      <c r="D289" s="48"/>
      <c r="E289" s="48"/>
      <c r="F289" s="48"/>
      <c r="G289" s="48"/>
      <c r="H289" s="48"/>
      <c r="I289" s="48"/>
    </row>
    <row r="290" spans="1:9" x14ac:dyDescent="0.25">
      <c r="A290" s="48"/>
      <c r="B290" s="48"/>
      <c r="C290" s="48"/>
      <c r="D290" s="48"/>
      <c r="E290" s="48"/>
      <c r="F290" s="48"/>
      <c r="G290" s="48"/>
      <c r="H290" s="48"/>
      <c r="I290" s="48"/>
    </row>
    <row r="291" spans="1:9" x14ac:dyDescent="0.25">
      <c r="A291" s="48"/>
      <c r="B291" s="48"/>
      <c r="C291" s="48"/>
      <c r="D291" s="48"/>
      <c r="E291" s="48"/>
      <c r="F291" s="48"/>
      <c r="G291" s="48"/>
      <c r="H291" s="48"/>
      <c r="I291" s="48"/>
    </row>
    <row r="292" spans="1:9" x14ac:dyDescent="0.25">
      <c r="A292" s="48"/>
      <c r="B292" s="48"/>
      <c r="C292" s="48"/>
      <c r="D292" s="48"/>
      <c r="E292" s="48"/>
      <c r="F292" s="48"/>
      <c r="G292" s="48"/>
      <c r="H292" s="48"/>
      <c r="I292" s="48"/>
    </row>
    <row r="293" spans="1:9" x14ac:dyDescent="0.25">
      <c r="A293" s="48"/>
      <c r="B293" s="48"/>
      <c r="C293" s="48"/>
      <c r="D293" s="48"/>
      <c r="E293" s="48"/>
      <c r="F293" s="48"/>
      <c r="G293" s="48"/>
      <c r="H293" s="48"/>
      <c r="I293" s="48"/>
    </row>
    <row r="294" spans="1:9" x14ac:dyDescent="0.25">
      <c r="A294" s="48"/>
      <c r="B294" s="48"/>
      <c r="C294" s="48"/>
      <c r="D294" s="48"/>
      <c r="E294" s="48"/>
      <c r="F294" s="48"/>
      <c r="G294" s="48"/>
      <c r="H294" s="48"/>
      <c r="I294" s="48"/>
    </row>
    <row r="295" spans="1:9" x14ac:dyDescent="0.25">
      <c r="A295" s="48"/>
      <c r="B295" s="48"/>
      <c r="C295" s="48"/>
      <c r="D295" s="48"/>
      <c r="E295" s="48"/>
      <c r="F295" s="48"/>
      <c r="G295" s="48"/>
      <c r="H295" s="48"/>
      <c r="I295" s="48"/>
    </row>
    <row r="296" spans="1:9" x14ac:dyDescent="0.25">
      <c r="A296" s="48"/>
      <c r="B296" s="48"/>
      <c r="C296" s="48"/>
      <c r="D296" s="48"/>
      <c r="E296" s="48"/>
      <c r="F296" s="48"/>
      <c r="G296" s="48"/>
      <c r="H296" s="48"/>
      <c r="I296" s="48"/>
    </row>
    <row r="297" spans="1:9" x14ac:dyDescent="0.25">
      <c r="A297" s="48"/>
      <c r="B297" s="48"/>
      <c r="C297" s="48"/>
      <c r="D297" s="48"/>
      <c r="E297" s="48"/>
      <c r="F297" s="48"/>
      <c r="G297" s="48"/>
      <c r="H297" s="48"/>
      <c r="I297" s="48"/>
    </row>
    <row r="298" spans="1:9" x14ac:dyDescent="0.25">
      <c r="A298" s="48"/>
      <c r="B298" s="48"/>
      <c r="C298" s="48"/>
      <c r="D298" s="48"/>
      <c r="E298" s="48"/>
      <c r="F298" s="48"/>
      <c r="G298" s="48"/>
      <c r="H298" s="48"/>
      <c r="I298" s="48"/>
    </row>
    <row r="299" spans="1:9" x14ac:dyDescent="0.25">
      <c r="A299" s="48"/>
      <c r="B299" s="48"/>
      <c r="C299" s="48"/>
      <c r="D299" s="48"/>
      <c r="E299" s="48"/>
      <c r="F299" s="48"/>
      <c r="G299" s="48"/>
      <c r="H299" s="48"/>
      <c r="I299" s="48"/>
    </row>
    <row r="300" spans="1:9" x14ac:dyDescent="0.25">
      <c r="A300" s="48"/>
      <c r="B300" s="48"/>
      <c r="C300" s="48"/>
      <c r="D300" s="48"/>
      <c r="E300" s="48"/>
      <c r="F300" s="48"/>
      <c r="G300" s="48"/>
      <c r="H300" s="48"/>
      <c r="I300" s="48"/>
    </row>
    <row r="301" spans="1:9" x14ac:dyDescent="0.25">
      <c r="A301" s="48"/>
      <c r="B301" s="48"/>
      <c r="C301" s="48"/>
      <c r="D301" s="48"/>
      <c r="E301" s="48"/>
      <c r="F301" s="48"/>
      <c r="G301" s="48"/>
      <c r="H301" s="48"/>
      <c r="I301" s="48"/>
    </row>
    <row r="302" spans="1:9" x14ac:dyDescent="0.25">
      <c r="A302" s="48"/>
      <c r="B302" s="48"/>
      <c r="C302" s="48"/>
      <c r="D302" s="48"/>
      <c r="E302" s="48"/>
      <c r="F302" s="48"/>
      <c r="G302" s="48"/>
      <c r="H302" s="48"/>
      <c r="I302" s="48"/>
    </row>
    <row r="303" spans="1:9" x14ac:dyDescent="0.25">
      <c r="A303" s="48"/>
      <c r="B303" s="48"/>
      <c r="C303" s="48"/>
      <c r="D303" s="48"/>
      <c r="E303" s="48"/>
      <c r="F303" s="48"/>
      <c r="G303" s="48"/>
      <c r="H303" s="48"/>
      <c r="I303" s="48"/>
    </row>
    <row r="304" spans="1:9" x14ac:dyDescent="0.25">
      <c r="A304" s="48"/>
      <c r="B304" s="48"/>
      <c r="C304" s="48"/>
      <c r="D304" s="48"/>
      <c r="E304" s="48"/>
      <c r="F304" s="48"/>
      <c r="G304" s="48"/>
      <c r="H304" s="48"/>
      <c r="I304" s="48"/>
    </row>
    <row r="305" spans="1:9" x14ac:dyDescent="0.25">
      <c r="A305" s="48"/>
      <c r="B305" s="48"/>
      <c r="C305" s="48"/>
      <c r="D305" s="48"/>
      <c r="E305" s="48"/>
      <c r="F305" s="48"/>
      <c r="G305" s="48"/>
      <c r="H305" s="48"/>
      <c r="I305" s="48"/>
    </row>
    <row r="306" spans="1:9" x14ac:dyDescent="0.25">
      <c r="A306" s="48"/>
      <c r="B306" s="48"/>
      <c r="C306" s="48"/>
      <c r="D306" s="48"/>
      <c r="E306" s="48"/>
      <c r="F306" s="48"/>
      <c r="G306" s="48"/>
      <c r="H306" s="48"/>
      <c r="I306" s="48"/>
    </row>
    <row r="307" spans="1:9" x14ac:dyDescent="0.25">
      <c r="A307" s="48"/>
      <c r="B307" s="48"/>
      <c r="C307" s="48"/>
      <c r="D307" s="48"/>
      <c r="E307" s="48"/>
      <c r="F307" s="48"/>
      <c r="G307" s="48"/>
      <c r="H307" s="48"/>
      <c r="I307" s="48"/>
    </row>
    <row r="308" spans="1:9" x14ac:dyDescent="0.25">
      <c r="A308" s="48"/>
      <c r="B308" s="48"/>
      <c r="C308" s="48"/>
      <c r="D308" s="48"/>
      <c r="E308" s="48"/>
      <c r="F308" s="48"/>
      <c r="G308" s="48"/>
      <c r="H308" s="48"/>
      <c r="I308" s="48"/>
    </row>
    <row r="309" spans="1:9" x14ac:dyDescent="0.25">
      <c r="A309" s="48"/>
      <c r="B309" s="48"/>
      <c r="C309" s="48"/>
      <c r="D309" s="48"/>
      <c r="E309" s="48"/>
      <c r="F309" s="48"/>
      <c r="G309" s="48"/>
      <c r="H309" s="48"/>
      <c r="I309" s="48"/>
    </row>
    <row r="310" spans="1:9" x14ac:dyDescent="0.25">
      <c r="A310" s="48"/>
      <c r="B310" s="48"/>
      <c r="C310" s="48"/>
      <c r="D310" s="48"/>
      <c r="E310" s="48"/>
      <c r="F310" s="48"/>
      <c r="G310" s="48"/>
      <c r="H310" s="48"/>
      <c r="I310" s="48"/>
    </row>
    <row r="311" spans="1:9" x14ac:dyDescent="0.25">
      <c r="A311" s="48"/>
      <c r="B311" s="48"/>
      <c r="C311" s="48"/>
      <c r="D311" s="48"/>
      <c r="E311" s="48"/>
      <c r="F311" s="48"/>
      <c r="G311" s="48"/>
      <c r="H311" s="48"/>
      <c r="I311" s="48"/>
    </row>
    <row r="312" spans="1:9" x14ac:dyDescent="0.25">
      <c r="A312" s="48"/>
      <c r="B312" s="48"/>
      <c r="C312" s="48"/>
      <c r="D312" s="48"/>
      <c r="E312" s="48"/>
      <c r="F312" s="48"/>
      <c r="G312" s="48"/>
      <c r="H312" s="48"/>
      <c r="I312" s="48"/>
    </row>
    <row r="313" spans="1:9" x14ac:dyDescent="0.25">
      <c r="A313" s="48"/>
      <c r="B313" s="48"/>
      <c r="C313" s="48"/>
      <c r="D313" s="48"/>
      <c r="E313" s="48"/>
      <c r="F313" s="48"/>
      <c r="G313" s="48"/>
      <c r="H313" s="48"/>
      <c r="I313" s="48"/>
    </row>
    <row r="314" spans="1:9" x14ac:dyDescent="0.25">
      <c r="A314" s="48"/>
      <c r="B314" s="48"/>
      <c r="C314" s="48"/>
      <c r="D314" s="48"/>
      <c r="E314" s="48"/>
      <c r="F314" s="48"/>
      <c r="G314" s="48"/>
      <c r="H314" s="48"/>
      <c r="I314" s="48"/>
    </row>
    <row r="315" spans="1:9" x14ac:dyDescent="0.25">
      <c r="A315" s="48"/>
      <c r="B315" s="48"/>
      <c r="C315" s="48"/>
      <c r="D315" s="48"/>
      <c r="E315" s="48"/>
      <c r="F315" s="48"/>
      <c r="G315" s="48"/>
      <c r="H315" s="48"/>
      <c r="I315" s="48"/>
    </row>
    <row r="316" spans="1:9" x14ac:dyDescent="0.25">
      <c r="A316" s="48"/>
      <c r="B316" s="48"/>
      <c r="C316" s="48"/>
      <c r="D316" s="48"/>
      <c r="E316" s="48"/>
      <c r="F316" s="48"/>
      <c r="G316" s="48"/>
      <c r="H316" s="48"/>
      <c r="I316" s="48"/>
    </row>
    <row r="317" spans="1:9" x14ac:dyDescent="0.25">
      <c r="A317" s="48"/>
      <c r="B317" s="48"/>
      <c r="C317" s="48"/>
      <c r="D317" s="48"/>
      <c r="E317" s="48"/>
      <c r="F317" s="48"/>
      <c r="G317" s="48"/>
      <c r="H317" s="48"/>
      <c r="I317" s="48"/>
    </row>
    <row r="318" spans="1:9" x14ac:dyDescent="0.25">
      <c r="A318" s="48"/>
      <c r="B318" s="48"/>
      <c r="C318" s="48"/>
      <c r="D318" s="48"/>
      <c r="E318" s="48"/>
      <c r="F318" s="48"/>
      <c r="G318" s="48"/>
      <c r="H318" s="48"/>
      <c r="I318" s="48"/>
    </row>
    <row r="319" spans="1:9" x14ac:dyDescent="0.25">
      <c r="A319" s="48"/>
      <c r="B319" s="48"/>
      <c r="C319" s="48"/>
      <c r="D319" s="48"/>
      <c r="E319" s="48"/>
      <c r="F319" s="48"/>
      <c r="G319" s="48"/>
      <c r="H319" s="48"/>
      <c r="I319" s="48"/>
    </row>
    <row r="320" spans="1:9" x14ac:dyDescent="0.25">
      <c r="A320" s="48"/>
      <c r="B320" s="48"/>
      <c r="C320" s="48"/>
      <c r="D320" s="48"/>
      <c r="E320" s="48"/>
      <c r="F320" s="48"/>
      <c r="G320" s="48"/>
      <c r="H320" s="48"/>
      <c r="I320" s="48"/>
    </row>
    <row r="321" spans="1:9" x14ac:dyDescent="0.25">
      <c r="A321" s="48"/>
      <c r="B321" s="48"/>
      <c r="C321" s="48"/>
      <c r="D321" s="48"/>
      <c r="E321" s="48"/>
      <c r="F321" s="48"/>
      <c r="G321" s="48"/>
      <c r="H321" s="48"/>
      <c r="I321" s="48"/>
    </row>
    <row r="322" spans="1:9" x14ac:dyDescent="0.25">
      <c r="A322" s="48"/>
      <c r="B322" s="48"/>
      <c r="C322" s="48"/>
      <c r="D322" s="48"/>
      <c r="E322" s="48"/>
      <c r="F322" s="48"/>
      <c r="G322" s="48"/>
      <c r="H322" s="48"/>
      <c r="I322" s="48"/>
    </row>
    <row r="323" spans="1:9" x14ac:dyDescent="0.25">
      <c r="A323" s="48"/>
      <c r="B323" s="48"/>
      <c r="C323" s="48"/>
      <c r="D323" s="48"/>
      <c r="E323" s="48"/>
      <c r="F323" s="48"/>
      <c r="G323" s="48"/>
      <c r="H323" s="48"/>
      <c r="I323" s="48"/>
    </row>
    <row r="324" spans="1:9" x14ac:dyDescent="0.25">
      <c r="A324" s="48"/>
      <c r="B324" s="48"/>
      <c r="C324" s="48"/>
      <c r="D324" s="48"/>
      <c r="E324" s="48"/>
      <c r="F324" s="48"/>
      <c r="G324" s="48"/>
      <c r="H324" s="48"/>
      <c r="I324" s="48"/>
    </row>
    <row r="325" spans="1:9" x14ac:dyDescent="0.25">
      <c r="A325" s="48"/>
      <c r="B325" s="48"/>
      <c r="C325" s="48"/>
      <c r="D325" s="48"/>
      <c r="E325" s="48"/>
      <c r="F325" s="48"/>
      <c r="G325" s="48"/>
      <c r="H325" s="48"/>
      <c r="I325" s="48"/>
    </row>
    <row r="326" spans="1:9" x14ac:dyDescent="0.25">
      <c r="A326" s="48"/>
      <c r="B326" s="48"/>
      <c r="C326" s="48"/>
      <c r="D326" s="48"/>
      <c r="E326" s="48"/>
      <c r="F326" s="48"/>
      <c r="G326" s="48"/>
      <c r="H326" s="48"/>
      <c r="I326" s="48"/>
    </row>
    <row r="327" spans="1:9" x14ac:dyDescent="0.25">
      <c r="A327" s="48"/>
      <c r="B327" s="48"/>
      <c r="C327" s="48"/>
      <c r="D327" s="48"/>
      <c r="E327" s="48"/>
      <c r="F327" s="48"/>
      <c r="G327" s="48"/>
      <c r="H327" s="48"/>
      <c r="I327" s="48"/>
    </row>
    <row r="328" spans="1:9" x14ac:dyDescent="0.25">
      <c r="A328" s="48"/>
      <c r="B328" s="48"/>
      <c r="C328" s="48"/>
      <c r="D328" s="48"/>
      <c r="E328" s="48"/>
      <c r="F328" s="48"/>
      <c r="G328" s="48"/>
      <c r="H328" s="48"/>
      <c r="I328" s="48"/>
    </row>
    <row r="329" spans="1:9" x14ac:dyDescent="0.25">
      <c r="A329" s="48"/>
      <c r="B329" s="48"/>
      <c r="C329" s="48"/>
      <c r="D329" s="48"/>
      <c r="E329" s="48"/>
      <c r="F329" s="48"/>
      <c r="G329" s="48"/>
      <c r="H329" s="48"/>
      <c r="I329" s="48"/>
    </row>
    <row r="330" spans="1:9" x14ac:dyDescent="0.25">
      <c r="A330" s="48"/>
      <c r="B330" s="48"/>
      <c r="C330" s="48"/>
      <c r="D330" s="48"/>
      <c r="E330" s="48"/>
      <c r="F330" s="48"/>
      <c r="G330" s="48"/>
      <c r="H330" s="48"/>
      <c r="I330" s="48"/>
    </row>
    <row r="331" spans="1:9" x14ac:dyDescent="0.25">
      <c r="A331" s="48"/>
      <c r="B331" s="48"/>
      <c r="C331" s="48"/>
      <c r="D331" s="48"/>
      <c r="E331" s="48"/>
      <c r="F331" s="48"/>
      <c r="G331" s="48"/>
      <c r="H331" s="48"/>
      <c r="I331" s="48"/>
    </row>
    <row r="332" spans="1:9" x14ac:dyDescent="0.25">
      <c r="A332" s="48"/>
      <c r="B332" s="48"/>
      <c r="C332" s="48"/>
      <c r="D332" s="48"/>
      <c r="E332" s="48"/>
      <c r="F332" s="48"/>
      <c r="G332" s="48"/>
      <c r="H332" s="48"/>
      <c r="I332" s="48"/>
    </row>
    <row r="333" spans="1:9" x14ac:dyDescent="0.25">
      <c r="A333" s="48"/>
      <c r="B333" s="48"/>
      <c r="C333" s="48"/>
      <c r="D333" s="48"/>
      <c r="E333" s="48"/>
      <c r="F333" s="48"/>
      <c r="G333" s="48"/>
      <c r="H333" s="48"/>
      <c r="I333" s="48"/>
    </row>
    <row r="334" spans="1:9" x14ac:dyDescent="0.25">
      <c r="A334" s="48"/>
      <c r="B334" s="48"/>
      <c r="C334" s="48"/>
      <c r="D334" s="48"/>
      <c r="E334" s="48"/>
      <c r="F334" s="48"/>
      <c r="G334" s="48"/>
      <c r="H334" s="48"/>
      <c r="I334" s="48"/>
    </row>
    <row r="335" spans="1:9" x14ac:dyDescent="0.25">
      <c r="A335" s="48"/>
      <c r="B335" s="48"/>
      <c r="C335" s="48"/>
      <c r="D335" s="48"/>
      <c r="E335" s="48"/>
      <c r="F335" s="48"/>
      <c r="G335" s="48"/>
      <c r="H335" s="48"/>
      <c r="I335" s="48"/>
    </row>
    <row r="336" spans="1:9" x14ac:dyDescent="0.25">
      <c r="A336" s="48"/>
      <c r="B336" s="48"/>
      <c r="C336" s="48"/>
      <c r="D336" s="48"/>
      <c r="E336" s="48"/>
      <c r="F336" s="48"/>
      <c r="G336" s="48"/>
      <c r="H336" s="48"/>
      <c r="I336" s="48"/>
    </row>
    <row r="337" spans="1:9" x14ac:dyDescent="0.25">
      <c r="A337" s="48"/>
      <c r="B337" s="48"/>
      <c r="C337" s="48"/>
      <c r="D337" s="48"/>
      <c r="E337" s="48"/>
      <c r="F337" s="48"/>
      <c r="G337" s="48"/>
      <c r="H337" s="48"/>
      <c r="I337" s="48"/>
    </row>
    <row r="338" spans="1:9" x14ac:dyDescent="0.25">
      <c r="A338" s="48"/>
      <c r="B338" s="48"/>
      <c r="C338" s="48"/>
      <c r="D338" s="48"/>
      <c r="E338" s="48"/>
      <c r="F338" s="48"/>
      <c r="G338" s="48"/>
      <c r="H338" s="48"/>
      <c r="I338" s="48"/>
    </row>
    <row r="339" spans="1:9" x14ac:dyDescent="0.25">
      <c r="A339" s="48"/>
      <c r="B339" s="48"/>
      <c r="C339" s="48"/>
      <c r="D339" s="48"/>
      <c r="E339" s="48"/>
      <c r="F339" s="48"/>
      <c r="G339" s="48"/>
      <c r="H339" s="48"/>
      <c r="I339" s="48"/>
    </row>
    <row r="340" spans="1:9" x14ac:dyDescent="0.25">
      <c r="A340" s="48"/>
      <c r="B340" s="48"/>
      <c r="C340" s="48"/>
      <c r="D340" s="48"/>
      <c r="E340" s="48"/>
      <c r="F340" s="48"/>
      <c r="G340" s="48"/>
      <c r="H340" s="48"/>
      <c r="I340" s="48"/>
    </row>
    <row r="341" spans="1:9" x14ac:dyDescent="0.25">
      <c r="A341" s="48"/>
      <c r="B341" s="48"/>
      <c r="C341" s="48"/>
      <c r="D341" s="48"/>
      <c r="E341" s="48"/>
      <c r="F341" s="48"/>
      <c r="G341" s="48"/>
      <c r="H341" s="48"/>
      <c r="I341" s="48"/>
    </row>
    <row r="342" spans="1:9" x14ac:dyDescent="0.25">
      <c r="A342" s="48"/>
      <c r="B342" s="48"/>
      <c r="C342" s="48"/>
      <c r="D342" s="48"/>
      <c r="E342" s="48"/>
      <c r="F342" s="48"/>
      <c r="G342" s="48"/>
      <c r="H342" s="48"/>
      <c r="I342" s="48"/>
    </row>
    <row r="343" spans="1:9" x14ac:dyDescent="0.25">
      <c r="A343" s="48"/>
      <c r="B343" s="48"/>
      <c r="C343" s="48"/>
      <c r="D343" s="48"/>
      <c r="E343" s="48"/>
      <c r="F343" s="48"/>
      <c r="G343" s="48"/>
      <c r="H343" s="48"/>
      <c r="I343" s="48"/>
    </row>
    <row r="344" spans="1:9" x14ac:dyDescent="0.25">
      <c r="A344" s="48"/>
      <c r="B344" s="48"/>
      <c r="C344" s="48"/>
      <c r="D344" s="48"/>
      <c r="E344" s="48"/>
      <c r="F344" s="48"/>
      <c r="G344" s="48"/>
      <c r="H344" s="48"/>
      <c r="I344" s="48"/>
    </row>
    <row r="345" spans="1:9" x14ac:dyDescent="0.25">
      <c r="A345" s="48"/>
      <c r="B345" s="48"/>
      <c r="C345" s="48"/>
      <c r="D345" s="48"/>
      <c r="E345" s="48"/>
      <c r="F345" s="48"/>
      <c r="G345" s="48"/>
      <c r="H345" s="48"/>
      <c r="I345" s="48"/>
    </row>
    <row r="346" spans="1:9" x14ac:dyDescent="0.25">
      <c r="A346" s="48"/>
      <c r="B346" s="48"/>
      <c r="C346" s="48"/>
      <c r="D346" s="48"/>
      <c r="E346" s="48"/>
      <c r="F346" s="48"/>
      <c r="G346" s="48"/>
      <c r="H346" s="48"/>
      <c r="I346" s="48"/>
    </row>
    <row r="347" spans="1:9" x14ac:dyDescent="0.25">
      <c r="A347" s="48"/>
      <c r="B347" s="48"/>
      <c r="C347" s="48"/>
      <c r="D347" s="48"/>
      <c r="E347" s="48"/>
      <c r="F347" s="48"/>
      <c r="G347" s="48"/>
      <c r="H347" s="48"/>
      <c r="I347" s="48"/>
    </row>
    <row r="348" spans="1:9" x14ac:dyDescent="0.25">
      <c r="A348" s="48"/>
      <c r="B348" s="48"/>
      <c r="C348" s="48"/>
      <c r="D348" s="48"/>
      <c r="E348" s="48"/>
      <c r="F348" s="48"/>
      <c r="G348" s="48"/>
      <c r="H348" s="48"/>
      <c r="I348" s="48"/>
    </row>
    <row r="349" spans="1:9" x14ac:dyDescent="0.25">
      <c r="A349" s="48"/>
      <c r="B349" s="48"/>
      <c r="C349" s="48"/>
      <c r="D349" s="48"/>
      <c r="E349" s="48"/>
      <c r="F349" s="48"/>
      <c r="G349" s="48"/>
      <c r="H349" s="48"/>
      <c r="I349" s="48"/>
    </row>
    <row r="350" spans="1:9" x14ac:dyDescent="0.25">
      <c r="A350" s="48"/>
      <c r="B350" s="48"/>
      <c r="C350" s="48"/>
      <c r="D350" s="48"/>
      <c r="E350" s="48"/>
      <c r="F350" s="48"/>
      <c r="G350" s="48"/>
      <c r="H350" s="48"/>
      <c r="I350" s="48"/>
    </row>
    <row r="351" spans="1:9" x14ac:dyDescent="0.25">
      <c r="A351" s="48"/>
      <c r="B351" s="48"/>
      <c r="C351" s="48"/>
      <c r="D351" s="48"/>
      <c r="E351" s="48"/>
      <c r="F351" s="48"/>
      <c r="G351" s="48"/>
      <c r="H351" s="48"/>
      <c r="I351" s="48"/>
    </row>
    <row r="352" spans="1:9" x14ac:dyDescent="0.25">
      <c r="A352" s="48"/>
      <c r="B352" s="48"/>
      <c r="C352" s="48"/>
      <c r="D352" s="48"/>
      <c r="E352" s="48"/>
      <c r="F352" s="48"/>
      <c r="G352" s="48"/>
      <c r="H352" s="48"/>
      <c r="I352" s="48"/>
    </row>
    <row r="353" spans="1:9" x14ac:dyDescent="0.25">
      <c r="A353" s="48"/>
      <c r="B353" s="48"/>
      <c r="C353" s="48"/>
      <c r="D353" s="48"/>
      <c r="E353" s="48"/>
      <c r="F353" s="48"/>
      <c r="G353" s="48"/>
      <c r="H353" s="48"/>
      <c r="I353" s="48"/>
    </row>
    <row r="354" spans="1:9" x14ac:dyDescent="0.25">
      <c r="A354" s="48"/>
      <c r="B354" s="48"/>
      <c r="C354" s="48"/>
      <c r="D354" s="48"/>
      <c r="E354" s="48"/>
      <c r="F354" s="48"/>
      <c r="G354" s="48"/>
      <c r="H354" s="48"/>
      <c r="I354" s="48"/>
    </row>
    <row r="355" spans="1:9" x14ac:dyDescent="0.25">
      <c r="A355" s="48"/>
      <c r="B355" s="48"/>
      <c r="C355" s="48"/>
      <c r="D355" s="48"/>
      <c r="E355" s="48"/>
      <c r="F355" s="48"/>
      <c r="G355" s="48"/>
      <c r="H355" s="48"/>
      <c r="I355" s="48"/>
    </row>
    <row r="356" spans="1:9" x14ac:dyDescent="0.25">
      <c r="A356" s="48"/>
      <c r="B356" s="48"/>
      <c r="C356" s="48"/>
      <c r="D356" s="48"/>
      <c r="E356" s="48"/>
      <c r="F356" s="48"/>
      <c r="G356" s="48"/>
      <c r="H356" s="48"/>
      <c r="I356" s="48"/>
    </row>
    <row r="357" spans="1:9" x14ac:dyDescent="0.25">
      <c r="A357" s="48"/>
      <c r="B357" s="48"/>
      <c r="C357" s="48"/>
      <c r="D357" s="48"/>
      <c r="E357" s="48"/>
      <c r="F357" s="48"/>
      <c r="G357" s="48"/>
      <c r="H357" s="48"/>
      <c r="I357" s="48"/>
    </row>
    <row r="358" spans="1:9" x14ac:dyDescent="0.25">
      <c r="A358" s="48"/>
      <c r="B358" s="48"/>
      <c r="C358" s="48"/>
      <c r="D358" s="48"/>
      <c r="E358" s="48"/>
      <c r="F358" s="48"/>
      <c r="G358" s="48"/>
      <c r="H358" s="48"/>
      <c r="I358" s="48"/>
    </row>
    <row r="359" spans="1:9" x14ac:dyDescent="0.25">
      <c r="A359" s="48"/>
      <c r="B359" s="48"/>
      <c r="C359" s="48"/>
      <c r="D359" s="48"/>
      <c r="E359" s="48"/>
      <c r="F359" s="48"/>
      <c r="G359" s="48"/>
      <c r="H359" s="48"/>
      <c r="I359" s="48"/>
    </row>
    <row r="360" spans="1:9" x14ac:dyDescent="0.25">
      <c r="A360" s="48"/>
      <c r="B360" s="48"/>
      <c r="C360" s="48"/>
      <c r="D360" s="48"/>
      <c r="E360" s="48"/>
      <c r="F360" s="48"/>
      <c r="G360" s="48"/>
      <c r="H360" s="48"/>
      <c r="I360" s="48"/>
    </row>
    <row r="361" spans="1:9" x14ac:dyDescent="0.25">
      <c r="A361" s="48"/>
      <c r="B361" s="48"/>
      <c r="C361" s="48"/>
      <c r="D361" s="48"/>
      <c r="E361" s="48"/>
      <c r="F361" s="48"/>
      <c r="G361" s="48"/>
      <c r="H361" s="48"/>
      <c r="I361" s="48"/>
    </row>
    <row r="362" spans="1:9" x14ac:dyDescent="0.25">
      <c r="A362" s="48"/>
      <c r="B362" s="48"/>
      <c r="C362" s="48"/>
      <c r="D362" s="48"/>
      <c r="E362" s="48"/>
      <c r="F362" s="48"/>
      <c r="G362" s="48"/>
      <c r="H362" s="48"/>
      <c r="I362" s="48"/>
    </row>
    <row r="363" spans="1:9" x14ac:dyDescent="0.25">
      <c r="A363" s="48"/>
      <c r="B363" s="48"/>
      <c r="C363" s="48"/>
      <c r="D363" s="48"/>
      <c r="E363" s="48"/>
      <c r="F363" s="48"/>
      <c r="G363" s="48"/>
      <c r="H363" s="48"/>
      <c r="I363" s="48"/>
    </row>
    <row r="364" spans="1:9" x14ac:dyDescent="0.25">
      <c r="A364" s="48"/>
      <c r="B364" s="48"/>
      <c r="C364" s="48"/>
      <c r="D364" s="48"/>
      <c r="E364" s="48"/>
      <c r="F364" s="48"/>
      <c r="G364" s="48"/>
      <c r="H364" s="48"/>
      <c r="I364" s="48"/>
    </row>
    <row r="365" spans="1:9" x14ac:dyDescent="0.25">
      <c r="A365" s="48"/>
      <c r="B365" s="48"/>
      <c r="C365" s="48"/>
      <c r="D365" s="48"/>
      <c r="E365" s="48"/>
      <c r="F365" s="48"/>
      <c r="G365" s="48"/>
      <c r="H365" s="48"/>
      <c r="I365" s="48"/>
    </row>
    <row r="366" spans="1:9" x14ac:dyDescent="0.25">
      <c r="A366" s="48"/>
      <c r="B366" s="48"/>
      <c r="C366" s="48"/>
      <c r="D366" s="48"/>
      <c r="E366" s="48"/>
      <c r="F366" s="48"/>
      <c r="G366" s="48"/>
      <c r="H366" s="48"/>
      <c r="I366" s="48"/>
    </row>
    <row r="367" spans="1:9" x14ac:dyDescent="0.25">
      <c r="A367" s="48"/>
      <c r="B367" s="48"/>
      <c r="C367" s="48"/>
      <c r="D367" s="48"/>
      <c r="E367" s="48"/>
      <c r="F367" s="48"/>
      <c r="G367" s="48"/>
      <c r="H367" s="48"/>
      <c r="I367" s="48"/>
    </row>
    <row r="368" spans="1:9" x14ac:dyDescent="0.25">
      <c r="A368" s="48"/>
      <c r="B368" s="48"/>
      <c r="C368" s="48"/>
      <c r="D368" s="48"/>
      <c r="E368" s="48"/>
      <c r="F368" s="48"/>
      <c r="G368" s="48"/>
      <c r="H368" s="48"/>
      <c r="I368" s="48"/>
    </row>
    <row r="369" spans="1:9" x14ac:dyDescent="0.25">
      <c r="A369" s="48"/>
      <c r="B369" s="48"/>
      <c r="C369" s="48"/>
      <c r="D369" s="48"/>
      <c r="E369" s="48"/>
      <c r="F369" s="48"/>
      <c r="G369" s="48"/>
      <c r="H369" s="48"/>
      <c r="I369" s="48"/>
    </row>
    <row r="370" spans="1:9" x14ac:dyDescent="0.25">
      <c r="A370" s="48"/>
      <c r="B370" s="48"/>
      <c r="C370" s="48"/>
      <c r="D370" s="48"/>
      <c r="E370" s="48"/>
      <c r="F370" s="48"/>
      <c r="G370" s="48"/>
      <c r="H370" s="48"/>
      <c r="I370" s="48"/>
    </row>
    <row r="371" spans="1:9" x14ac:dyDescent="0.25">
      <c r="A371" s="48"/>
      <c r="B371" s="48"/>
      <c r="C371" s="48"/>
      <c r="D371" s="48"/>
      <c r="E371" s="48"/>
      <c r="F371" s="48"/>
      <c r="G371" s="48"/>
      <c r="H371" s="48"/>
      <c r="I371" s="48"/>
    </row>
    <row r="372" spans="1:9" x14ac:dyDescent="0.25">
      <c r="A372" s="48"/>
      <c r="B372" s="48"/>
      <c r="C372" s="48"/>
      <c r="D372" s="48"/>
      <c r="E372" s="48"/>
      <c r="F372" s="48"/>
      <c r="G372" s="48"/>
      <c r="H372" s="48"/>
      <c r="I372" s="48"/>
    </row>
    <row r="373" spans="1:9" x14ac:dyDescent="0.25">
      <c r="A373" s="48"/>
      <c r="B373" s="48"/>
      <c r="C373" s="48"/>
      <c r="D373" s="48"/>
      <c r="E373" s="48"/>
      <c r="F373" s="48"/>
      <c r="G373" s="48"/>
      <c r="H373" s="48"/>
      <c r="I373" s="48"/>
    </row>
    <row r="374" spans="1:9" x14ac:dyDescent="0.25">
      <c r="A374" s="48"/>
      <c r="B374" s="48"/>
      <c r="C374" s="48"/>
      <c r="D374" s="48"/>
      <c r="E374" s="48"/>
      <c r="F374" s="48"/>
      <c r="G374" s="48"/>
      <c r="H374" s="48"/>
      <c r="I374" s="48"/>
    </row>
    <row r="375" spans="1:9" x14ac:dyDescent="0.25">
      <c r="A375" s="48"/>
      <c r="B375" s="48"/>
      <c r="C375" s="48"/>
      <c r="D375" s="48"/>
      <c r="E375" s="48"/>
      <c r="F375" s="48"/>
      <c r="G375" s="48"/>
      <c r="H375" s="48"/>
      <c r="I375" s="48"/>
    </row>
    <row r="376" spans="1:9" x14ac:dyDescent="0.25">
      <c r="A376" s="48"/>
      <c r="B376" s="48"/>
      <c r="C376" s="48"/>
      <c r="D376" s="48"/>
      <c r="E376" s="48"/>
      <c r="F376" s="48"/>
      <c r="G376" s="48"/>
      <c r="H376" s="48"/>
      <c r="I376" s="48"/>
    </row>
    <row r="377" spans="1:9" x14ac:dyDescent="0.25">
      <c r="A377" s="48"/>
      <c r="B377" s="48"/>
      <c r="C377" s="48"/>
      <c r="D377" s="48"/>
      <c r="E377" s="48"/>
      <c r="F377" s="48"/>
      <c r="G377" s="48"/>
      <c r="H377" s="48"/>
      <c r="I377" s="48"/>
    </row>
    <row r="378" spans="1:9" x14ac:dyDescent="0.25">
      <c r="A378" s="48"/>
      <c r="B378" s="48"/>
      <c r="C378" s="48"/>
      <c r="D378" s="48"/>
      <c r="E378" s="48"/>
      <c r="F378" s="48"/>
      <c r="G378" s="48"/>
      <c r="H378" s="48"/>
      <c r="I378" s="48"/>
    </row>
    <row r="379" spans="1:9" x14ac:dyDescent="0.25">
      <c r="A379" s="48"/>
      <c r="B379" s="48"/>
      <c r="C379" s="48"/>
      <c r="D379" s="48"/>
      <c r="E379" s="48"/>
      <c r="F379" s="48"/>
      <c r="G379" s="48"/>
      <c r="H379" s="48"/>
      <c r="I379" s="48"/>
    </row>
    <row r="380" spans="1:9" x14ac:dyDescent="0.25">
      <c r="A380" s="48"/>
      <c r="B380" s="48"/>
      <c r="C380" s="48"/>
      <c r="D380" s="48"/>
      <c r="E380" s="48"/>
      <c r="F380" s="48"/>
      <c r="G380" s="48"/>
      <c r="H380" s="48"/>
      <c r="I380" s="48"/>
    </row>
    <row r="381" spans="1:9" x14ac:dyDescent="0.25">
      <c r="A381" s="48"/>
      <c r="B381" s="48"/>
      <c r="C381" s="48"/>
      <c r="D381" s="48"/>
      <c r="E381" s="48"/>
      <c r="F381" s="48"/>
      <c r="G381" s="48"/>
      <c r="H381" s="48"/>
      <c r="I381" s="48"/>
    </row>
    <row r="382" spans="1:9" x14ac:dyDescent="0.25">
      <c r="A382" s="48"/>
      <c r="B382" s="48"/>
      <c r="C382" s="48"/>
      <c r="D382" s="48"/>
      <c r="E382" s="48"/>
      <c r="F382" s="48"/>
      <c r="G382" s="48"/>
      <c r="H382" s="48"/>
      <c r="I382" s="48"/>
    </row>
    <row r="383" spans="1:9" x14ac:dyDescent="0.25">
      <c r="A383" s="48"/>
      <c r="B383" s="48"/>
      <c r="C383" s="48"/>
      <c r="D383" s="48"/>
      <c r="E383" s="48"/>
      <c r="F383" s="48"/>
      <c r="G383" s="48"/>
      <c r="H383" s="48"/>
      <c r="I383" s="48"/>
    </row>
    <row r="384" spans="1:9" x14ac:dyDescent="0.25">
      <c r="A384" s="48"/>
      <c r="B384" s="48"/>
      <c r="C384" s="48"/>
      <c r="D384" s="48"/>
      <c r="E384" s="48"/>
      <c r="F384" s="48"/>
      <c r="G384" s="48"/>
      <c r="H384" s="48"/>
      <c r="I384" s="48"/>
    </row>
    <row r="385" spans="1:9" x14ac:dyDescent="0.25">
      <c r="A385" s="48"/>
      <c r="B385" s="48"/>
      <c r="C385" s="48"/>
      <c r="D385" s="48"/>
      <c r="E385" s="48"/>
      <c r="F385" s="48"/>
      <c r="G385" s="48"/>
      <c r="H385" s="48"/>
      <c r="I385" s="48"/>
    </row>
    <row r="386" spans="1:9" x14ac:dyDescent="0.25">
      <c r="A386" s="48"/>
      <c r="B386" s="48"/>
      <c r="C386" s="48"/>
      <c r="D386" s="48"/>
      <c r="E386" s="48"/>
      <c r="F386" s="48"/>
      <c r="G386" s="48"/>
      <c r="H386" s="48"/>
      <c r="I386" s="48"/>
    </row>
    <row r="387" spans="1:9" x14ac:dyDescent="0.25">
      <c r="A387" s="48"/>
      <c r="B387" s="48"/>
      <c r="C387" s="48"/>
      <c r="D387" s="48"/>
      <c r="E387" s="48"/>
      <c r="F387" s="48"/>
      <c r="G387" s="48"/>
      <c r="H387" s="48"/>
      <c r="I387" s="48"/>
    </row>
    <row r="388" spans="1:9" x14ac:dyDescent="0.25">
      <c r="A388" s="48"/>
      <c r="B388" s="48"/>
      <c r="C388" s="48"/>
      <c r="D388" s="48"/>
      <c r="E388" s="48"/>
      <c r="F388" s="48"/>
      <c r="G388" s="48"/>
      <c r="H388" s="48"/>
      <c r="I388" s="48"/>
    </row>
    <row r="389" spans="1:9" x14ac:dyDescent="0.25">
      <c r="A389" s="48"/>
      <c r="B389" s="48"/>
      <c r="C389" s="48"/>
      <c r="D389" s="48"/>
      <c r="E389" s="48"/>
      <c r="F389" s="48"/>
      <c r="G389" s="48"/>
      <c r="H389" s="48"/>
      <c r="I389" s="48"/>
    </row>
    <row r="390" spans="1:9" x14ac:dyDescent="0.25">
      <c r="A390" s="48"/>
      <c r="B390" s="48"/>
      <c r="C390" s="48"/>
      <c r="D390" s="48"/>
      <c r="E390" s="48"/>
      <c r="F390" s="48"/>
      <c r="G390" s="48"/>
      <c r="H390" s="48"/>
      <c r="I390" s="48"/>
    </row>
    <row r="391" spans="1:9" x14ac:dyDescent="0.25">
      <c r="A391" s="48"/>
      <c r="B391" s="48"/>
      <c r="C391" s="48"/>
      <c r="D391" s="48"/>
      <c r="E391" s="48"/>
      <c r="F391" s="48"/>
      <c r="G391" s="48"/>
      <c r="H391" s="48"/>
      <c r="I391" s="48"/>
    </row>
    <row r="392" spans="1:9" x14ac:dyDescent="0.25">
      <c r="A392" s="48"/>
      <c r="B392" s="48"/>
      <c r="C392" s="48"/>
      <c r="D392" s="48"/>
      <c r="E392" s="48"/>
      <c r="F392" s="48"/>
      <c r="G392" s="48"/>
      <c r="H392" s="48"/>
      <c r="I392" s="48"/>
    </row>
    <row r="393" spans="1:9" x14ac:dyDescent="0.25">
      <c r="A393" s="48"/>
      <c r="B393" s="48"/>
      <c r="C393" s="48"/>
      <c r="D393" s="48"/>
      <c r="E393" s="48"/>
      <c r="F393" s="48"/>
      <c r="G393" s="48"/>
      <c r="H393" s="48"/>
      <c r="I393" s="48"/>
    </row>
    <row r="394" spans="1:9" x14ac:dyDescent="0.25">
      <c r="A394" s="48"/>
      <c r="B394" s="48"/>
      <c r="C394" s="48"/>
      <c r="D394" s="48"/>
      <c r="E394" s="48"/>
      <c r="F394" s="48"/>
      <c r="G394" s="48"/>
      <c r="H394" s="48"/>
      <c r="I394" s="48"/>
    </row>
    <row r="395" spans="1:9" x14ac:dyDescent="0.25">
      <c r="A395" s="48"/>
      <c r="B395" s="48"/>
      <c r="C395" s="48"/>
      <c r="D395" s="48"/>
      <c r="E395" s="48"/>
      <c r="F395" s="48"/>
      <c r="G395" s="48"/>
      <c r="H395" s="48"/>
      <c r="I395" s="48"/>
    </row>
    <row r="396" spans="1:9" x14ac:dyDescent="0.25">
      <c r="A396" s="48"/>
      <c r="B396" s="48"/>
      <c r="C396" s="48"/>
      <c r="D396" s="48"/>
      <c r="E396" s="48"/>
      <c r="F396" s="48"/>
      <c r="G396" s="48"/>
      <c r="H396" s="48"/>
      <c r="I396" s="48"/>
    </row>
    <row r="397" spans="1:9" x14ac:dyDescent="0.25">
      <c r="A397" s="48"/>
      <c r="B397" s="48"/>
      <c r="C397" s="48"/>
      <c r="D397" s="48"/>
      <c r="E397" s="48"/>
      <c r="F397" s="48"/>
      <c r="G397" s="48"/>
      <c r="H397" s="48"/>
      <c r="I397" s="48"/>
    </row>
    <row r="398" spans="1:9" x14ac:dyDescent="0.25">
      <c r="A398" s="48"/>
      <c r="B398" s="48"/>
      <c r="C398" s="48"/>
      <c r="D398" s="48"/>
      <c r="E398" s="48"/>
      <c r="F398" s="48"/>
      <c r="G398" s="48"/>
      <c r="H398" s="48"/>
      <c r="I398" s="48"/>
    </row>
    <row r="399" spans="1:9" x14ac:dyDescent="0.25">
      <c r="A399" s="48"/>
      <c r="B399" s="48"/>
      <c r="C399" s="48"/>
      <c r="D399" s="48"/>
      <c r="E399" s="48"/>
      <c r="F399" s="48"/>
      <c r="G399" s="48"/>
      <c r="H399" s="48"/>
      <c r="I399" s="48"/>
    </row>
    <row r="400" spans="1:9" x14ac:dyDescent="0.25">
      <c r="A400" s="48"/>
      <c r="B400" s="48"/>
      <c r="C400" s="48"/>
      <c r="D400" s="48"/>
      <c r="E400" s="48"/>
      <c r="F400" s="48"/>
      <c r="G400" s="48"/>
      <c r="H400" s="48"/>
      <c r="I400" s="48"/>
    </row>
    <row r="401" spans="1:9" x14ac:dyDescent="0.25">
      <c r="A401" s="48"/>
      <c r="B401" s="48"/>
      <c r="C401" s="48"/>
      <c r="D401" s="48"/>
      <c r="E401" s="48"/>
      <c r="F401" s="48"/>
      <c r="G401" s="48"/>
      <c r="H401" s="48"/>
      <c r="I401" s="48"/>
    </row>
    <row r="402" spans="1:9" x14ac:dyDescent="0.25">
      <c r="A402" s="48"/>
      <c r="B402" s="48"/>
      <c r="C402" s="48"/>
      <c r="D402" s="48"/>
      <c r="E402" s="48"/>
      <c r="F402" s="48"/>
      <c r="G402" s="48"/>
      <c r="H402" s="48"/>
      <c r="I402" s="48"/>
    </row>
    <row r="403" spans="1:9" x14ac:dyDescent="0.25">
      <c r="A403" s="48"/>
      <c r="B403" s="48"/>
      <c r="C403" s="48"/>
      <c r="D403" s="48"/>
      <c r="E403" s="48"/>
      <c r="F403" s="48"/>
      <c r="G403" s="48"/>
      <c r="H403" s="48"/>
      <c r="I403" s="48"/>
    </row>
    <row r="404" spans="1:9" x14ac:dyDescent="0.25">
      <c r="A404" s="48"/>
      <c r="B404" s="48"/>
      <c r="C404" s="48"/>
      <c r="D404" s="48"/>
      <c r="E404" s="48"/>
      <c r="F404" s="48"/>
      <c r="G404" s="48"/>
      <c r="H404" s="48"/>
      <c r="I404" s="48"/>
    </row>
    <row r="405" spans="1:9" x14ac:dyDescent="0.25">
      <c r="A405" s="48"/>
      <c r="B405" s="48"/>
      <c r="C405" s="48"/>
      <c r="D405" s="48"/>
      <c r="E405" s="48"/>
      <c r="F405" s="48"/>
      <c r="G405" s="48"/>
      <c r="H405" s="48"/>
      <c r="I405" s="48"/>
    </row>
    <row r="406" spans="1:9" x14ac:dyDescent="0.25">
      <c r="A406" s="48"/>
      <c r="B406" s="48"/>
      <c r="C406" s="48"/>
      <c r="D406" s="48"/>
      <c r="E406" s="48"/>
      <c r="F406" s="48"/>
      <c r="G406" s="48"/>
      <c r="H406" s="48"/>
      <c r="I406" s="48"/>
    </row>
    <row r="407" spans="1:9" x14ac:dyDescent="0.25">
      <c r="A407" s="48"/>
      <c r="B407" s="48"/>
      <c r="C407" s="48"/>
      <c r="D407" s="48"/>
      <c r="E407" s="48"/>
      <c r="F407" s="48"/>
      <c r="G407" s="48"/>
      <c r="H407" s="48"/>
      <c r="I407" s="48"/>
    </row>
    <row r="408" spans="1:9" x14ac:dyDescent="0.25">
      <c r="A408" s="48"/>
      <c r="B408" s="48"/>
      <c r="C408" s="48"/>
      <c r="D408" s="48"/>
      <c r="E408" s="48"/>
      <c r="F408" s="48"/>
      <c r="G408" s="48"/>
      <c r="H408" s="48"/>
      <c r="I408" s="48"/>
    </row>
    <row r="409" spans="1:9" x14ac:dyDescent="0.25">
      <c r="A409" s="48"/>
      <c r="B409" s="48"/>
      <c r="C409" s="48"/>
      <c r="D409" s="48"/>
      <c r="E409" s="48"/>
      <c r="F409" s="48"/>
      <c r="G409" s="48"/>
      <c r="H409" s="48"/>
      <c r="I409" s="48"/>
    </row>
    <row r="410" spans="1:9" x14ac:dyDescent="0.25">
      <c r="A410" s="48"/>
      <c r="B410" s="48"/>
      <c r="C410" s="48"/>
      <c r="D410" s="48"/>
      <c r="E410" s="48"/>
      <c r="F410" s="48"/>
      <c r="G410" s="48"/>
      <c r="H410" s="48"/>
      <c r="I410" s="48"/>
    </row>
    <row r="411" spans="1:9" x14ac:dyDescent="0.25">
      <c r="A411" s="48"/>
      <c r="B411" s="48"/>
      <c r="C411" s="48"/>
      <c r="D411" s="48"/>
      <c r="E411" s="48"/>
      <c r="F411" s="48"/>
      <c r="G411" s="48"/>
      <c r="H411" s="48"/>
      <c r="I411" s="48"/>
    </row>
    <row r="412" spans="1:9" x14ac:dyDescent="0.25">
      <c r="A412" s="48"/>
      <c r="B412" s="48"/>
      <c r="C412" s="48"/>
      <c r="D412" s="48"/>
      <c r="E412" s="48"/>
      <c r="F412" s="48"/>
      <c r="G412" s="48"/>
      <c r="H412" s="48"/>
      <c r="I412" s="48"/>
    </row>
    <row r="413" spans="1:9" x14ac:dyDescent="0.25">
      <c r="A413" s="48"/>
      <c r="B413" s="48"/>
      <c r="C413" s="48"/>
      <c r="D413" s="48"/>
      <c r="E413" s="48"/>
      <c r="F413" s="48"/>
      <c r="G413" s="48"/>
      <c r="H413" s="48"/>
      <c r="I413" s="48"/>
    </row>
    <row r="414" spans="1:9" x14ac:dyDescent="0.25">
      <c r="A414" s="48"/>
      <c r="B414" s="48"/>
      <c r="C414" s="48"/>
      <c r="D414" s="48"/>
      <c r="E414" s="48"/>
      <c r="F414" s="48"/>
      <c r="G414" s="48"/>
      <c r="H414" s="48"/>
      <c r="I414" s="48"/>
    </row>
    <row r="415" spans="1:9" x14ac:dyDescent="0.25">
      <c r="A415" s="48"/>
      <c r="B415" s="48"/>
      <c r="C415" s="48"/>
      <c r="D415" s="48"/>
      <c r="E415" s="48"/>
      <c r="F415" s="48"/>
      <c r="G415" s="48"/>
      <c r="H415" s="48"/>
      <c r="I415" s="48"/>
    </row>
    <row r="416" spans="1:9" x14ac:dyDescent="0.25">
      <c r="A416" s="48"/>
      <c r="B416" s="48"/>
      <c r="C416" s="48"/>
      <c r="D416" s="48"/>
      <c r="E416" s="48"/>
      <c r="F416" s="48"/>
      <c r="G416" s="48"/>
      <c r="H416" s="48"/>
      <c r="I416" s="48"/>
    </row>
    <row r="417" spans="1:9" x14ac:dyDescent="0.25">
      <c r="A417" s="48"/>
      <c r="B417" s="48"/>
      <c r="C417" s="48"/>
      <c r="D417" s="48"/>
      <c r="E417" s="48"/>
      <c r="F417" s="48"/>
      <c r="G417" s="48"/>
      <c r="H417" s="48"/>
      <c r="I417" s="48"/>
    </row>
    <row r="418" spans="1:9" x14ac:dyDescent="0.25">
      <c r="A418" s="48"/>
      <c r="B418" s="48"/>
      <c r="C418" s="48"/>
      <c r="D418" s="48"/>
      <c r="E418" s="48"/>
      <c r="F418" s="48"/>
      <c r="G418" s="48"/>
      <c r="H418" s="48"/>
      <c r="I418" s="48"/>
    </row>
    <row r="419" spans="1:9" x14ac:dyDescent="0.25">
      <c r="A419" s="48"/>
      <c r="B419" s="48"/>
      <c r="C419" s="48"/>
      <c r="D419" s="48"/>
      <c r="E419" s="48"/>
      <c r="F419" s="48"/>
      <c r="G419" s="48"/>
      <c r="H419" s="48"/>
      <c r="I419" s="48"/>
    </row>
    <row r="420" spans="1:9" x14ac:dyDescent="0.25">
      <c r="A420" s="48"/>
      <c r="B420" s="48"/>
      <c r="C420" s="48"/>
      <c r="D420" s="48"/>
      <c r="E420" s="48"/>
      <c r="F420" s="48"/>
      <c r="G420" s="48"/>
      <c r="H420" s="48"/>
      <c r="I420" s="48"/>
    </row>
    <row r="421" spans="1:9" x14ac:dyDescent="0.25">
      <c r="A421" s="48"/>
      <c r="B421" s="48"/>
      <c r="C421" s="48"/>
      <c r="D421" s="48"/>
      <c r="E421" s="48"/>
      <c r="F421" s="48"/>
      <c r="G421" s="48"/>
      <c r="H421" s="48"/>
      <c r="I421" s="48"/>
    </row>
    <row r="422" spans="1:9" x14ac:dyDescent="0.25">
      <c r="A422" s="48"/>
      <c r="B422" s="48"/>
      <c r="C422" s="48"/>
      <c r="D422" s="48"/>
      <c r="E422" s="48"/>
      <c r="F422" s="48"/>
      <c r="G422" s="48"/>
      <c r="H422" s="48"/>
      <c r="I422" s="48"/>
    </row>
    <row r="423" spans="1:9" x14ac:dyDescent="0.25">
      <c r="A423" s="48"/>
      <c r="B423" s="48"/>
      <c r="C423" s="48"/>
      <c r="D423" s="48"/>
      <c r="E423" s="48"/>
      <c r="F423" s="48"/>
      <c r="G423" s="48"/>
      <c r="H423" s="48"/>
      <c r="I423" s="48"/>
    </row>
    <row r="424" spans="1:9" x14ac:dyDescent="0.25">
      <c r="A424" s="48"/>
      <c r="B424" s="48"/>
      <c r="C424" s="48"/>
      <c r="D424" s="48"/>
      <c r="E424" s="48"/>
      <c r="F424" s="48"/>
      <c r="G424" s="48"/>
      <c r="H424" s="48"/>
      <c r="I424" s="48"/>
    </row>
    <row r="425" spans="1:9" x14ac:dyDescent="0.25">
      <c r="A425" s="48"/>
      <c r="B425" s="48"/>
      <c r="C425" s="48"/>
      <c r="D425" s="48"/>
      <c r="E425" s="48"/>
      <c r="F425" s="48"/>
      <c r="G425" s="48"/>
      <c r="H425" s="48"/>
      <c r="I425" s="48"/>
    </row>
    <row r="426" spans="1:9" x14ac:dyDescent="0.25">
      <c r="A426" s="48"/>
      <c r="B426" s="48"/>
      <c r="C426" s="48"/>
      <c r="D426" s="48"/>
      <c r="E426" s="48"/>
      <c r="F426" s="48"/>
      <c r="G426" s="48"/>
      <c r="H426" s="48"/>
      <c r="I426" s="48"/>
    </row>
    <row r="427" spans="1:9" x14ac:dyDescent="0.25">
      <c r="A427" s="48"/>
      <c r="B427" s="48"/>
      <c r="C427" s="48"/>
      <c r="D427" s="48"/>
      <c r="E427" s="48"/>
      <c r="F427" s="48"/>
      <c r="G427" s="48"/>
      <c r="H427" s="48"/>
      <c r="I427" s="48"/>
    </row>
    <row r="428" spans="1:9" x14ac:dyDescent="0.25">
      <c r="A428" s="48"/>
      <c r="B428" s="48"/>
      <c r="C428" s="48"/>
      <c r="D428" s="48"/>
      <c r="E428" s="48"/>
      <c r="F428" s="48"/>
      <c r="G428" s="48"/>
      <c r="H428" s="48"/>
      <c r="I428" s="48"/>
    </row>
    <row r="429" spans="1:9" x14ac:dyDescent="0.25">
      <c r="A429" s="48"/>
      <c r="B429" s="48"/>
      <c r="C429" s="48"/>
      <c r="D429" s="48"/>
      <c r="E429" s="48"/>
      <c r="F429" s="48"/>
      <c r="G429" s="48"/>
      <c r="H429" s="48"/>
      <c r="I429" s="48"/>
    </row>
    <row r="430" spans="1:9" x14ac:dyDescent="0.25">
      <c r="A430" s="48"/>
      <c r="B430" s="48"/>
      <c r="C430" s="48"/>
      <c r="D430" s="48"/>
      <c r="E430" s="48"/>
      <c r="F430" s="48"/>
      <c r="G430" s="48"/>
      <c r="H430" s="48"/>
      <c r="I430" s="48"/>
    </row>
    <row r="431" spans="1:9" x14ac:dyDescent="0.25">
      <c r="A431" s="48"/>
      <c r="B431" s="48"/>
      <c r="C431" s="48"/>
      <c r="D431" s="48"/>
      <c r="E431" s="48"/>
      <c r="F431" s="48"/>
      <c r="G431" s="48"/>
      <c r="H431" s="48"/>
      <c r="I431" s="48"/>
    </row>
    <row r="432" spans="1:9" x14ac:dyDescent="0.25">
      <c r="A432" s="48"/>
      <c r="B432" s="48"/>
      <c r="C432" s="48"/>
      <c r="D432" s="48"/>
      <c r="E432" s="48"/>
      <c r="F432" s="48"/>
      <c r="G432" s="48"/>
      <c r="H432" s="48"/>
      <c r="I432" s="48"/>
    </row>
    <row r="433" spans="1:9" x14ac:dyDescent="0.25">
      <c r="A433" s="48"/>
      <c r="B433" s="48"/>
      <c r="C433" s="48"/>
      <c r="D433" s="48"/>
      <c r="E433" s="48"/>
      <c r="F433" s="48"/>
      <c r="G433" s="48"/>
      <c r="H433" s="48"/>
      <c r="I433" s="48"/>
    </row>
    <row r="434" spans="1:9" x14ac:dyDescent="0.25">
      <c r="A434" s="48"/>
      <c r="B434" s="48"/>
      <c r="C434" s="48"/>
      <c r="D434" s="48"/>
      <c r="E434" s="48"/>
      <c r="F434" s="48"/>
      <c r="G434" s="48"/>
      <c r="H434" s="48"/>
      <c r="I434" s="48"/>
    </row>
    <row r="435" spans="1:9" x14ac:dyDescent="0.25">
      <c r="A435" s="48"/>
      <c r="B435" s="48"/>
      <c r="C435" s="48"/>
      <c r="D435" s="48"/>
      <c r="E435" s="48"/>
      <c r="F435" s="48"/>
      <c r="G435" s="48"/>
      <c r="H435" s="48"/>
      <c r="I435" s="48"/>
    </row>
    <row r="436" spans="1:9" x14ac:dyDescent="0.25">
      <c r="A436" s="48"/>
      <c r="B436" s="48"/>
      <c r="C436" s="48"/>
      <c r="D436" s="48"/>
      <c r="E436" s="48"/>
      <c r="F436" s="48"/>
      <c r="G436" s="48"/>
      <c r="H436" s="48"/>
      <c r="I436" s="48"/>
    </row>
    <row r="437" spans="1:9" x14ac:dyDescent="0.25">
      <c r="A437" s="48"/>
      <c r="B437" s="48"/>
      <c r="C437" s="48"/>
      <c r="D437" s="48"/>
      <c r="E437" s="48"/>
      <c r="F437" s="48"/>
      <c r="G437" s="48"/>
      <c r="H437" s="48"/>
      <c r="I437" s="48"/>
    </row>
    <row r="438" spans="1:9" x14ac:dyDescent="0.25">
      <c r="A438" s="48"/>
      <c r="B438" s="48"/>
      <c r="C438" s="48"/>
      <c r="D438" s="48"/>
      <c r="E438" s="48"/>
      <c r="F438" s="48"/>
      <c r="G438" s="48"/>
      <c r="H438" s="48"/>
      <c r="I438" s="48"/>
    </row>
    <row r="439" spans="1:9" x14ac:dyDescent="0.25">
      <c r="A439" s="48"/>
      <c r="B439" s="48"/>
      <c r="C439" s="48"/>
      <c r="D439" s="48"/>
      <c r="E439" s="48"/>
      <c r="F439" s="48"/>
      <c r="G439" s="48"/>
      <c r="H439" s="48"/>
      <c r="I439" s="48"/>
    </row>
    <row r="440" spans="1:9" x14ac:dyDescent="0.25">
      <c r="A440" s="48"/>
      <c r="B440" s="48"/>
      <c r="C440" s="48"/>
      <c r="D440" s="48"/>
      <c r="E440" s="48"/>
      <c r="F440" s="48"/>
      <c r="G440" s="48"/>
      <c r="H440" s="48"/>
      <c r="I440" s="48"/>
    </row>
    <row r="441" spans="1:9" x14ac:dyDescent="0.25">
      <c r="A441" s="48"/>
      <c r="B441" s="48"/>
      <c r="C441" s="48"/>
      <c r="D441" s="48"/>
      <c r="E441" s="48"/>
      <c r="F441" s="48"/>
      <c r="G441" s="48"/>
      <c r="H441" s="48"/>
      <c r="I441" s="48"/>
    </row>
    <row r="442" spans="1:9" x14ac:dyDescent="0.25">
      <c r="A442" s="48"/>
      <c r="B442" s="48"/>
      <c r="C442" s="48"/>
      <c r="D442" s="48"/>
      <c r="E442" s="48"/>
      <c r="F442" s="48"/>
      <c r="G442" s="48"/>
      <c r="H442" s="48"/>
      <c r="I442" s="48"/>
    </row>
    <row r="443" spans="1:9" x14ac:dyDescent="0.25">
      <c r="A443" s="48"/>
      <c r="B443" s="48"/>
      <c r="C443" s="48"/>
      <c r="D443" s="48"/>
      <c r="E443" s="48"/>
      <c r="F443" s="48"/>
      <c r="G443" s="48"/>
      <c r="H443" s="48"/>
      <c r="I443" s="48"/>
    </row>
    <row r="444" spans="1:9" x14ac:dyDescent="0.25">
      <c r="A444" s="48"/>
      <c r="B444" s="48"/>
      <c r="C444" s="48"/>
      <c r="D444" s="48"/>
      <c r="E444" s="48"/>
      <c r="F444" s="48"/>
      <c r="G444" s="48"/>
      <c r="H444" s="48"/>
      <c r="I444" s="48"/>
    </row>
    <row r="445" spans="1:9" x14ac:dyDescent="0.25">
      <c r="A445" s="48"/>
      <c r="B445" s="48"/>
      <c r="C445" s="48"/>
      <c r="D445" s="48"/>
      <c r="E445" s="48"/>
      <c r="F445" s="48"/>
      <c r="G445" s="48"/>
      <c r="H445" s="48"/>
      <c r="I445" s="48"/>
    </row>
    <row r="446" spans="1:9" x14ac:dyDescent="0.25">
      <c r="A446" s="48"/>
      <c r="B446" s="48"/>
      <c r="C446" s="48"/>
      <c r="D446" s="48"/>
      <c r="E446" s="48"/>
      <c r="F446" s="48"/>
      <c r="G446" s="48"/>
      <c r="H446" s="48"/>
      <c r="I446" s="48"/>
    </row>
    <row r="447" spans="1:9" x14ac:dyDescent="0.25">
      <c r="A447" s="48"/>
      <c r="B447" s="48"/>
      <c r="C447" s="48"/>
      <c r="D447" s="48"/>
      <c r="E447" s="48"/>
      <c r="F447" s="48"/>
      <c r="G447" s="48"/>
      <c r="H447" s="48"/>
      <c r="I447" s="48"/>
    </row>
    <row r="448" spans="1:9" x14ac:dyDescent="0.25">
      <c r="A448" s="48"/>
      <c r="B448" s="48"/>
      <c r="C448" s="48"/>
      <c r="D448" s="48"/>
      <c r="E448" s="48"/>
      <c r="F448" s="48"/>
      <c r="G448" s="48"/>
      <c r="H448" s="48"/>
      <c r="I448" s="48"/>
    </row>
    <row r="449" spans="1:9" x14ac:dyDescent="0.25">
      <c r="A449" s="48"/>
      <c r="B449" s="48"/>
      <c r="C449" s="48"/>
      <c r="D449" s="48"/>
      <c r="E449" s="48"/>
      <c r="F449" s="48"/>
      <c r="G449" s="48"/>
      <c r="H449" s="48"/>
      <c r="I449" s="48"/>
    </row>
    <row r="450" spans="1:9" x14ac:dyDescent="0.25">
      <c r="A450" s="48"/>
      <c r="B450" s="48"/>
      <c r="C450" s="48"/>
      <c r="D450" s="48"/>
      <c r="E450" s="48"/>
      <c r="F450" s="48"/>
      <c r="G450" s="48"/>
      <c r="H450" s="48"/>
      <c r="I450" s="48"/>
    </row>
    <row r="451" spans="1:9" x14ac:dyDescent="0.25">
      <c r="A451" s="48"/>
      <c r="B451" s="48"/>
      <c r="C451" s="48"/>
      <c r="D451" s="48"/>
      <c r="E451" s="48"/>
      <c r="F451" s="48"/>
      <c r="G451" s="48"/>
      <c r="H451" s="48"/>
      <c r="I451" s="48"/>
    </row>
    <row r="452" spans="1:9" x14ac:dyDescent="0.25">
      <c r="A452" s="48"/>
      <c r="B452" s="48"/>
      <c r="C452" s="48"/>
      <c r="D452" s="48"/>
      <c r="E452" s="48"/>
      <c r="F452" s="48"/>
      <c r="G452" s="48"/>
      <c r="H452" s="48"/>
      <c r="I452" s="48"/>
    </row>
    <row r="453" spans="1:9" x14ac:dyDescent="0.25">
      <c r="A453" s="48"/>
      <c r="B453" s="48"/>
      <c r="C453" s="48"/>
      <c r="D453" s="48"/>
      <c r="E453" s="48"/>
      <c r="F453" s="48"/>
      <c r="G453" s="48"/>
      <c r="H453" s="48"/>
      <c r="I453" s="48"/>
    </row>
    <row r="454" spans="1:9" x14ac:dyDescent="0.25">
      <c r="A454" s="48"/>
      <c r="B454" s="48"/>
      <c r="C454" s="48"/>
      <c r="D454" s="48"/>
      <c r="E454" s="48"/>
      <c r="F454" s="48"/>
      <c r="G454" s="48"/>
      <c r="H454" s="48"/>
      <c r="I454" s="48"/>
    </row>
    <row r="455" spans="1:9" x14ac:dyDescent="0.25">
      <c r="A455" s="48"/>
      <c r="B455" s="48"/>
      <c r="C455" s="48"/>
      <c r="D455" s="48"/>
      <c r="E455" s="48"/>
      <c r="F455" s="48"/>
      <c r="G455" s="48"/>
      <c r="H455" s="48"/>
      <c r="I455" s="48"/>
    </row>
    <row r="456" spans="1:9" x14ac:dyDescent="0.25">
      <c r="A456" s="48"/>
      <c r="B456" s="48"/>
      <c r="C456" s="48"/>
      <c r="D456" s="48"/>
      <c r="E456" s="48"/>
      <c r="F456" s="48"/>
      <c r="G456" s="48"/>
      <c r="H456" s="48"/>
      <c r="I456" s="48"/>
    </row>
    <row r="457" spans="1:9" x14ac:dyDescent="0.25">
      <c r="A457" s="48"/>
      <c r="B457" s="48"/>
      <c r="C457" s="48"/>
      <c r="D457" s="48"/>
      <c r="E457" s="48"/>
      <c r="F457" s="48"/>
      <c r="G457" s="48"/>
      <c r="H457" s="48"/>
      <c r="I457" s="48"/>
    </row>
    <row r="458" spans="1:9" x14ac:dyDescent="0.25">
      <c r="A458" s="48"/>
      <c r="B458" s="48"/>
      <c r="C458" s="48"/>
      <c r="D458" s="48"/>
      <c r="E458" s="48"/>
      <c r="F458" s="48"/>
      <c r="G458" s="48"/>
      <c r="H458" s="48"/>
      <c r="I458" s="48"/>
    </row>
    <row r="459" spans="1:9" x14ac:dyDescent="0.25">
      <c r="A459" s="48"/>
      <c r="B459" s="48"/>
      <c r="C459" s="48"/>
      <c r="D459" s="48"/>
      <c r="E459" s="48"/>
      <c r="F459" s="48"/>
      <c r="G459" s="48"/>
      <c r="H459" s="48"/>
      <c r="I459" s="48"/>
    </row>
    <row r="460" spans="1:9" x14ac:dyDescent="0.25">
      <c r="A460" s="48"/>
      <c r="B460" s="48"/>
      <c r="C460" s="48"/>
      <c r="D460" s="48"/>
      <c r="E460" s="48"/>
      <c r="F460" s="48"/>
      <c r="G460" s="48"/>
      <c r="H460" s="48"/>
      <c r="I460" s="48"/>
    </row>
    <row r="461" spans="1:9" x14ac:dyDescent="0.25">
      <c r="A461" s="48"/>
      <c r="B461" s="48"/>
      <c r="C461" s="48"/>
      <c r="D461" s="48"/>
      <c r="E461" s="48"/>
      <c r="F461" s="48"/>
      <c r="G461" s="48"/>
      <c r="H461" s="48"/>
      <c r="I461" s="48"/>
    </row>
    <row r="462" spans="1:9" x14ac:dyDescent="0.25">
      <c r="A462" s="48"/>
      <c r="B462" s="48"/>
      <c r="C462" s="48"/>
      <c r="D462" s="48"/>
      <c r="E462" s="48"/>
      <c r="F462" s="48"/>
      <c r="G462" s="48"/>
      <c r="H462" s="48"/>
      <c r="I462" s="48"/>
    </row>
    <row r="463" spans="1:9" x14ac:dyDescent="0.25">
      <c r="A463" s="48"/>
      <c r="B463" s="48"/>
      <c r="C463" s="48"/>
      <c r="D463" s="48"/>
      <c r="E463" s="48"/>
      <c r="F463" s="48"/>
      <c r="G463" s="48"/>
      <c r="H463" s="48"/>
      <c r="I463" s="48"/>
    </row>
    <row r="464" spans="1:9" x14ac:dyDescent="0.25">
      <c r="A464" s="48"/>
      <c r="B464" s="48"/>
      <c r="C464" s="48"/>
      <c r="D464" s="48"/>
      <c r="E464" s="48"/>
      <c r="F464" s="48"/>
      <c r="G464" s="48"/>
      <c r="H464" s="48"/>
      <c r="I464" s="48"/>
    </row>
    <row r="465" spans="1:9" x14ac:dyDescent="0.25">
      <c r="A465" s="48"/>
      <c r="B465" s="48"/>
      <c r="C465" s="48"/>
      <c r="D465" s="48"/>
      <c r="E465" s="48"/>
      <c r="F465" s="48"/>
      <c r="G465" s="48"/>
      <c r="H465" s="48"/>
      <c r="I465" s="48"/>
    </row>
    <row r="466" spans="1:9" x14ac:dyDescent="0.25">
      <c r="A466" s="48"/>
      <c r="B466" s="48"/>
      <c r="C466" s="48"/>
      <c r="D466" s="48"/>
      <c r="E466" s="48"/>
      <c r="F466" s="48"/>
      <c r="G466" s="48"/>
      <c r="H466" s="48"/>
      <c r="I466" s="48"/>
    </row>
    <row r="467" spans="1:9" x14ac:dyDescent="0.25">
      <c r="A467" s="48"/>
      <c r="B467" s="48"/>
      <c r="C467" s="48"/>
      <c r="D467" s="48"/>
      <c r="E467" s="48"/>
      <c r="F467" s="48"/>
      <c r="G467" s="48"/>
      <c r="H467" s="48"/>
      <c r="I467" s="48"/>
    </row>
    <row r="468" spans="1:9" x14ac:dyDescent="0.25">
      <c r="A468" s="48"/>
      <c r="B468" s="48"/>
      <c r="C468" s="48"/>
      <c r="D468" s="48"/>
      <c r="E468" s="48"/>
      <c r="F468" s="48"/>
      <c r="G468" s="48"/>
      <c r="H468" s="48"/>
      <c r="I468" s="48"/>
    </row>
    <row r="469" spans="1:9" x14ac:dyDescent="0.25">
      <c r="A469" s="48"/>
      <c r="B469" s="48"/>
      <c r="C469" s="48"/>
      <c r="D469" s="48"/>
      <c r="E469" s="48"/>
      <c r="F469" s="48"/>
      <c r="G469" s="48"/>
      <c r="H469" s="48"/>
      <c r="I469" s="48"/>
    </row>
    <row r="470" spans="1:9" x14ac:dyDescent="0.25">
      <c r="A470" s="48"/>
      <c r="B470" s="48"/>
      <c r="C470" s="48"/>
      <c r="D470" s="48"/>
      <c r="E470" s="48"/>
      <c r="F470" s="48"/>
      <c r="G470" s="48"/>
      <c r="H470" s="48"/>
      <c r="I470" s="48"/>
    </row>
    <row r="471" spans="1:9" x14ac:dyDescent="0.25">
      <c r="A471" s="48"/>
      <c r="B471" s="48"/>
      <c r="C471" s="48"/>
      <c r="D471" s="48"/>
      <c r="E471" s="48"/>
      <c r="F471" s="48"/>
      <c r="G471" s="48"/>
      <c r="H471" s="48"/>
      <c r="I471" s="48"/>
    </row>
    <row r="472" spans="1:9" x14ac:dyDescent="0.25">
      <c r="A472" s="48"/>
      <c r="B472" s="48"/>
      <c r="C472" s="48"/>
      <c r="D472" s="48"/>
      <c r="E472" s="48"/>
      <c r="F472" s="48"/>
      <c r="G472" s="48"/>
      <c r="H472" s="48"/>
      <c r="I472" s="48"/>
    </row>
    <row r="473" spans="1:9" x14ac:dyDescent="0.25">
      <c r="A473" s="48"/>
      <c r="B473" s="48"/>
      <c r="C473" s="48"/>
      <c r="D473" s="48"/>
      <c r="E473" s="48"/>
      <c r="F473" s="48"/>
      <c r="G473" s="48"/>
      <c r="H473" s="48"/>
      <c r="I473" s="48"/>
    </row>
    <row r="474" spans="1:9" x14ac:dyDescent="0.25">
      <c r="A474" s="48"/>
      <c r="B474" s="48"/>
      <c r="C474" s="48"/>
      <c r="D474" s="48"/>
      <c r="E474" s="48"/>
      <c r="F474" s="48"/>
      <c r="G474" s="48"/>
      <c r="H474" s="48"/>
      <c r="I474" s="48"/>
    </row>
    <row r="475" spans="1:9" x14ac:dyDescent="0.25">
      <c r="A475" s="48"/>
      <c r="B475" s="48"/>
      <c r="C475" s="48"/>
      <c r="D475" s="48"/>
      <c r="E475" s="48"/>
      <c r="F475" s="48"/>
      <c r="G475" s="48"/>
      <c r="H475" s="48"/>
      <c r="I475" s="48"/>
    </row>
    <row r="476" spans="1:9" x14ac:dyDescent="0.25">
      <c r="A476" s="48"/>
      <c r="B476" s="48"/>
      <c r="C476" s="48"/>
      <c r="D476" s="48"/>
      <c r="E476" s="48"/>
      <c r="F476" s="48"/>
      <c r="G476" s="48"/>
      <c r="H476" s="48"/>
      <c r="I476" s="48"/>
    </row>
    <row r="477" spans="1:9" x14ac:dyDescent="0.25">
      <c r="A477" s="48"/>
      <c r="B477" s="48"/>
      <c r="C477" s="48"/>
      <c r="D477" s="48"/>
      <c r="E477" s="48"/>
      <c r="F477" s="48"/>
      <c r="G477" s="48"/>
      <c r="H477" s="48"/>
      <c r="I477" s="48"/>
    </row>
    <row r="478" spans="1:9" x14ac:dyDescent="0.25">
      <c r="A478" s="48"/>
      <c r="B478" s="48"/>
      <c r="C478" s="48"/>
      <c r="D478" s="48"/>
      <c r="E478" s="48"/>
      <c r="F478" s="48"/>
      <c r="G478" s="48"/>
      <c r="H478" s="48"/>
      <c r="I478" s="48"/>
    </row>
    <row r="479" spans="1:9" x14ac:dyDescent="0.25">
      <c r="A479" s="48"/>
      <c r="B479" s="48"/>
      <c r="C479" s="48"/>
      <c r="D479" s="48"/>
      <c r="E479" s="48"/>
      <c r="F479" s="48"/>
      <c r="G479" s="48"/>
      <c r="H479" s="48"/>
      <c r="I479" s="48"/>
    </row>
    <row r="480" spans="1:9" x14ac:dyDescent="0.25">
      <c r="A480" s="48"/>
      <c r="B480" s="48"/>
      <c r="C480" s="48"/>
      <c r="D480" s="48"/>
      <c r="E480" s="48"/>
      <c r="F480" s="48"/>
      <c r="G480" s="48"/>
      <c r="H480" s="48"/>
      <c r="I480" s="48"/>
    </row>
    <row r="481" spans="1:9" x14ac:dyDescent="0.25">
      <c r="A481" s="48"/>
      <c r="B481" s="48"/>
      <c r="C481" s="48"/>
      <c r="D481" s="48"/>
      <c r="E481" s="48"/>
      <c r="F481" s="48"/>
      <c r="G481" s="48"/>
      <c r="H481" s="48"/>
      <c r="I481" s="48"/>
    </row>
    <row r="482" spans="1:9" x14ac:dyDescent="0.25">
      <c r="A482" s="48"/>
      <c r="B482" s="48"/>
      <c r="C482" s="48"/>
      <c r="D482" s="48"/>
      <c r="E482" s="48"/>
      <c r="F482" s="48"/>
      <c r="G482" s="48"/>
      <c r="H482" s="48"/>
      <c r="I482" s="48"/>
    </row>
    <row r="483" spans="1:9" x14ac:dyDescent="0.25">
      <c r="A483" s="48"/>
      <c r="B483" s="48"/>
      <c r="C483" s="48"/>
      <c r="D483" s="48"/>
      <c r="E483" s="48"/>
      <c r="F483" s="48"/>
      <c r="G483" s="48"/>
      <c r="H483" s="48"/>
      <c r="I483" s="48"/>
    </row>
    <row r="484" spans="1:9" x14ac:dyDescent="0.25">
      <c r="A484" s="48"/>
      <c r="B484" s="48"/>
      <c r="C484" s="48"/>
      <c r="D484" s="48"/>
      <c r="E484" s="48"/>
      <c r="F484" s="48"/>
      <c r="G484" s="48"/>
      <c r="H484" s="48"/>
      <c r="I484" s="48"/>
    </row>
    <row r="485" spans="1:9" x14ac:dyDescent="0.25">
      <c r="A485" s="48"/>
      <c r="B485" s="48"/>
      <c r="C485" s="48"/>
      <c r="D485" s="48"/>
      <c r="E485" s="48"/>
      <c r="F485" s="48"/>
      <c r="G485" s="48"/>
      <c r="H485" s="48"/>
      <c r="I485" s="48"/>
    </row>
    <row r="486" spans="1:9" x14ac:dyDescent="0.25">
      <c r="A486" s="48"/>
      <c r="B486" s="48"/>
      <c r="C486" s="48"/>
      <c r="D486" s="48"/>
      <c r="E486" s="48"/>
      <c r="F486" s="48"/>
      <c r="G486" s="48"/>
      <c r="H486" s="48"/>
      <c r="I486" s="48"/>
    </row>
    <row r="487" spans="1:9" x14ac:dyDescent="0.25">
      <c r="A487" s="48"/>
      <c r="B487" s="48"/>
      <c r="C487" s="48"/>
      <c r="D487" s="48"/>
      <c r="E487" s="48"/>
      <c r="F487" s="48"/>
      <c r="G487" s="48"/>
      <c r="H487" s="48"/>
      <c r="I487" s="48"/>
    </row>
    <row r="488" spans="1:9" x14ac:dyDescent="0.25">
      <c r="A488" s="48"/>
      <c r="B488" s="48"/>
      <c r="C488" s="48"/>
      <c r="D488" s="48"/>
      <c r="E488" s="48"/>
      <c r="F488" s="48"/>
      <c r="G488" s="48"/>
      <c r="H488" s="48"/>
      <c r="I488" s="48"/>
    </row>
    <row r="489" spans="1:9" x14ac:dyDescent="0.25">
      <c r="A489" s="48"/>
      <c r="B489" s="48"/>
      <c r="C489" s="48"/>
      <c r="D489" s="48"/>
      <c r="E489" s="48"/>
      <c r="F489" s="48"/>
      <c r="G489" s="48"/>
      <c r="H489" s="48"/>
      <c r="I489" s="48"/>
    </row>
    <row r="490" spans="1:9" x14ac:dyDescent="0.25">
      <c r="A490" s="48"/>
      <c r="B490" s="48"/>
      <c r="C490" s="48"/>
      <c r="D490" s="48"/>
      <c r="E490" s="48"/>
      <c r="F490" s="48"/>
      <c r="G490" s="48"/>
      <c r="H490" s="48"/>
      <c r="I490" s="48"/>
    </row>
    <row r="491" spans="1:9" x14ac:dyDescent="0.25">
      <c r="A491" s="48"/>
      <c r="B491" s="48"/>
      <c r="C491" s="48"/>
      <c r="D491" s="48"/>
      <c r="E491" s="48"/>
      <c r="F491" s="48"/>
      <c r="G491" s="48"/>
      <c r="H491" s="48"/>
      <c r="I491" s="48"/>
    </row>
    <row r="492" spans="1:9" x14ac:dyDescent="0.25">
      <c r="A492" s="48"/>
      <c r="B492" s="48"/>
      <c r="C492" s="48"/>
      <c r="D492" s="48"/>
      <c r="E492" s="48"/>
      <c r="F492" s="48"/>
      <c r="G492" s="48"/>
      <c r="H492" s="48"/>
      <c r="I492" s="48"/>
    </row>
    <row r="493" spans="1:9" x14ac:dyDescent="0.25">
      <c r="A493" s="48"/>
      <c r="B493" s="48"/>
      <c r="C493" s="48"/>
      <c r="D493" s="48"/>
      <c r="E493" s="48"/>
      <c r="F493" s="48"/>
      <c r="G493" s="48"/>
      <c r="H493" s="48"/>
      <c r="I493" s="48"/>
    </row>
    <row r="494" spans="1:9" x14ac:dyDescent="0.25">
      <c r="A494" s="48"/>
      <c r="B494" s="48"/>
      <c r="C494" s="48"/>
      <c r="D494" s="48"/>
      <c r="E494" s="48"/>
      <c r="F494" s="48"/>
      <c r="G494" s="48"/>
      <c r="H494" s="48"/>
      <c r="I494" s="48"/>
    </row>
    <row r="495" spans="1:9" x14ac:dyDescent="0.25">
      <c r="A495" s="48"/>
      <c r="B495" s="48"/>
      <c r="C495" s="48"/>
      <c r="D495" s="48"/>
      <c r="E495" s="48"/>
      <c r="F495" s="48"/>
      <c r="G495" s="48"/>
      <c r="H495" s="48"/>
      <c r="I495" s="48"/>
    </row>
    <row r="496" spans="1:9" x14ac:dyDescent="0.25">
      <c r="A496" s="48"/>
      <c r="B496" s="48"/>
      <c r="C496" s="48"/>
      <c r="D496" s="48"/>
      <c r="E496" s="48"/>
      <c r="F496" s="48"/>
      <c r="G496" s="48"/>
      <c r="H496" s="48"/>
      <c r="I496" s="48"/>
    </row>
    <row r="497" spans="1:9" x14ac:dyDescent="0.25">
      <c r="A497" s="48"/>
      <c r="B497" s="48"/>
      <c r="C497" s="48"/>
      <c r="D497" s="48"/>
      <c r="E497" s="48"/>
      <c r="F497" s="48"/>
      <c r="G497" s="48"/>
      <c r="H497" s="48"/>
      <c r="I497" s="48"/>
    </row>
    <row r="498" spans="1:9" x14ac:dyDescent="0.25">
      <c r="A498" s="48"/>
      <c r="B498" s="48"/>
      <c r="C498" s="48"/>
      <c r="D498" s="48"/>
      <c r="E498" s="48"/>
      <c r="F498" s="48"/>
      <c r="G498" s="48"/>
      <c r="H498" s="48"/>
      <c r="I498" s="48"/>
    </row>
    <row r="499" spans="1:9" x14ac:dyDescent="0.25">
      <c r="A499" s="48"/>
      <c r="B499" s="48"/>
      <c r="C499" s="48"/>
      <c r="D499" s="48"/>
      <c r="E499" s="48"/>
      <c r="F499" s="48"/>
      <c r="G499" s="48"/>
      <c r="H499" s="48"/>
      <c r="I499" s="48"/>
    </row>
    <row r="500" spans="1:9" x14ac:dyDescent="0.25">
      <c r="A500" s="48"/>
      <c r="B500" s="48"/>
      <c r="C500" s="48"/>
      <c r="D500" s="48"/>
      <c r="E500" s="48"/>
      <c r="F500" s="48"/>
      <c r="G500" s="48"/>
      <c r="H500" s="48"/>
      <c r="I500" s="48"/>
    </row>
    <row r="501" spans="1:9" x14ac:dyDescent="0.25">
      <c r="A501" s="48"/>
      <c r="B501" s="48"/>
      <c r="C501" s="48"/>
      <c r="D501" s="48"/>
      <c r="E501" s="48"/>
      <c r="F501" s="48"/>
      <c r="G501" s="48"/>
      <c r="H501" s="48"/>
      <c r="I501" s="48"/>
    </row>
    <row r="502" spans="1:9" x14ac:dyDescent="0.25">
      <c r="A502" s="48"/>
      <c r="B502" s="48"/>
      <c r="C502" s="48"/>
      <c r="D502" s="48"/>
      <c r="E502" s="48"/>
      <c r="F502" s="48"/>
      <c r="G502" s="48"/>
      <c r="H502" s="48"/>
      <c r="I502" s="48"/>
    </row>
    <row r="503" spans="1:9" x14ac:dyDescent="0.25">
      <c r="A503" s="48"/>
      <c r="B503" s="48"/>
      <c r="C503" s="48"/>
      <c r="D503" s="48"/>
      <c r="E503" s="48"/>
      <c r="F503" s="48"/>
      <c r="G503" s="48"/>
      <c r="H503" s="48"/>
      <c r="I503" s="48"/>
    </row>
    <row r="504" spans="1:9" x14ac:dyDescent="0.25">
      <c r="A504" s="48"/>
      <c r="B504" s="48"/>
      <c r="C504" s="48"/>
      <c r="D504" s="48"/>
      <c r="E504" s="48"/>
      <c r="F504" s="48"/>
      <c r="G504" s="48"/>
      <c r="H504" s="48"/>
      <c r="I504" s="48"/>
    </row>
    <row r="505" spans="1:9" x14ac:dyDescent="0.25">
      <c r="A505" s="48"/>
      <c r="B505" s="48"/>
      <c r="C505" s="48"/>
      <c r="D505" s="48"/>
      <c r="E505" s="48"/>
      <c r="F505" s="48"/>
      <c r="G505" s="48"/>
      <c r="H505" s="48"/>
      <c r="I505" s="48"/>
    </row>
    <row r="506" spans="1:9" x14ac:dyDescent="0.25">
      <c r="A506" s="48"/>
      <c r="B506" s="48"/>
      <c r="C506" s="48"/>
      <c r="D506" s="48"/>
      <c r="E506" s="48"/>
      <c r="F506" s="48"/>
      <c r="G506" s="48"/>
      <c r="H506" s="48"/>
      <c r="I506" s="48"/>
    </row>
    <row r="507" spans="1:9" x14ac:dyDescent="0.25">
      <c r="A507" s="48"/>
      <c r="B507" s="48"/>
      <c r="C507" s="48"/>
      <c r="D507" s="48"/>
      <c r="E507" s="48"/>
      <c r="F507" s="48"/>
      <c r="G507" s="48"/>
      <c r="H507" s="48"/>
      <c r="I507" s="48"/>
    </row>
    <row r="508" spans="1:9" x14ac:dyDescent="0.25">
      <c r="A508" s="48"/>
      <c r="B508" s="48"/>
      <c r="C508" s="48"/>
      <c r="D508" s="48"/>
      <c r="E508" s="48"/>
      <c r="F508" s="48"/>
      <c r="G508" s="48"/>
      <c r="H508" s="48"/>
      <c r="I508" s="48"/>
    </row>
    <row r="509" spans="1:9" x14ac:dyDescent="0.25">
      <c r="A509" s="48"/>
      <c r="B509" s="48"/>
      <c r="C509" s="48"/>
      <c r="D509" s="48"/>
      <c r="E509" s="48"/>
      <c r="F509" s="48"/>
      <c r="G509" s="48"/>
      <c r="H509" s="48"/>
      <c r="I509" s="48"/>
    </row>
    <row r="510" spans="1:9" x14ac:dyDescent="0.25">
      <c r="A510" s="48"/>
      <c r="B510" s="48"/>
      <c r="C510" s="48"/>
      <c r="D510" s="48"/>
      <c r="E510" s="48"/>
      <c r="F510" s="48"/>
      <c r="G510" s="48"/>
      <c r="H510" s="48"/>
      <c r="I510" s="48"/>
    </row>
    <row r="511" spans="1:9" x14ac:dyDescent="0.25">
      <c r="A511" s="48"/>
      <c r="B511" s="48"/>
      <c r="C511" s="48"/>
      <c r="D511" s="48"/>
      <c r="E511" s="48"/>
      <c r="F511" s="48"/>
      <c r="G511" s="48"/>
      <c r="H511" s="48"/>
      <c r="I511" s="48"/>
    </row>
    <row r="512" spans="1:9" x14ac:dyDescent="0.25">
      <c r="A512" s="48"/>
      <c r="B512" s="48"/>
      <c r="C512" s="48"/>
      <c r="D512" s="48"/>
      <c r="E512" s="48"/>
      <c r="F512" s="48"/>
      <c r="G512" s="48"/>
      <c r="H512" s="48"/>
      <c r="I512" s="48"/>
    </row>
    <row r="513" spans="1:9" x14ac:dyDescent="0.25">
      <c r="A513" s="48"/>
      <c r="B513" s="48"/>
      <c r="C513" s="48"/>
      <c r="D513" s="48"/>
      <c r="E513" s="48"/>
      <c r="F513" s="48"/>
      <c r="G513" s="48"/>
      <c r="H513" s="48"/>
      <c r="I513" s="48"/>
    </row>
    <row r="514" spans="1:9" x14ac:dyDescent="0.25">
      <c r="A514" s="48"/>
      <c r="B514" s="48"/>
      <c r="C514" s="48"/>
      <c r="D514" s="48"/>
      <c r="E514" s="48"/>
      <c r="F514" s="48"/>
      <c r="G514" s="48"/>
      <c r="H514" s="48"/>
      <c r="I514" s="48"/>
    </row>
    <row r="515" spans="1:9" x14ac:dyDescent="0.25">
      <c r="A515" s="48"/>
      <c r="B515" s="48"/>
      <c r="C515" s="48"/>
      <c r="D515" s="48"/>
      <c r="E515" s="48"/>
      <c r="F515" s="48"/>
      <c r="G515" s="48"/>
      <c r="H515" s="48"/>
      <c r="I515" s="48"/>
    </row>
    <row r="516" spans="1:9" x14ac:dyDescent="0.25">
      <c r="A516" s="48"/>
      <c r="B516" s="48"/>
      <c r="C516" s="48"/>
      <c r="D516" s="48"/>
      <c r="E516" s="48"/>
      <c r="F516" s="48"/>
      <c r="G516" s="48"/>
      <c r="H516" s="48"/>
      <c r="I516" s="48"/>
    </row>
    <row r="517" spans="1:9" x14ac:dyDescent="0.25">
      <c r="A517" s="48"/>
      <c r="B517" s="48"/>
      <c r="C517" s="48"/>
      <c r="D517" s="48"/>
      <c r="E517" s="48"/>
      <c r="F517" s="48"/>
      <c r="G517" s="48"/>
      <c r="H517" s="48"/>
      <c r="I517" s="48"/>
    </row>
    <row r="518" spans="1:9" x14ac:dyDescent="0.25">
      <c r="A518" s="48"/>
      <c r="B518" s="48"/>
      <c r="C518" s="48"/>
      <c r="D518" s="48"/>
      <c r="E518" s="48"/>
      <c r="F518" s="48"/>
      <c r="G518" s="48"/>
      <c r="H518" s="48"/>
      <c r="I518" s="48"/>
    </row>
    <row r="519" spans="1:9" x14ac:dyDescent="0.25">
      <c r="A519" s="48"/>
      <c r="B519" s="48"/>
      <c r="C519" s="48"/>
      <c r="D519" s="48"/>
      <c r="E519" s="48"/>
      <c r="F519" s="48"/>
      <c r="G519" s="48"/>
      <c r="H519" s="48"/>
      <c r="I519" s="48"/>
    </row>
    <row r="520" spans="1:9" x14ac:dyDescent="0.25">
      <c r="A520" s="48"/>
      <c r="B520" s="48"/>
      <c r="C520" s="48"/>
      <c r="D520" s="48"/>
      <c r="E520" s="48"/>
      <c r="F520" s="48"/>
      <c r="G520" s="48"/>
      <c r="H520" s="48"/>
      <c r="I520" s="48"/>
    </row>
    <row r="521" spans="1:9" x14ac:dyDescent="0.25">
      <c r="A521" s="48"/>
      <c r="B521" s="48"/>
      <c r="C521" s="48"/>
      <c r="D521" s="48"/>
      <c r="E521" s="48"/>
      <c r="F521" s="48"/>
      <c r="G521" s="48"/>
      <c r="H521" s="48"/>
      <c r="I521" s="48"/>
    </row>
    <row r="522" spans="1:9" x14ac:dyDescent="0.25">
      <c r="A522" s="48"/>
      <c r="B522" s="48"/>
      <c r="C522" s="48"/>
      <c r="D522" s="48"/>
      <c r="E522" s="48"/>
      <c r="F522" s="48"/>
      <c r="G522" s="48"/>
      <c r="H522" s="48"/>
      <c r="I522" s="48"/>
    </row>
    <row r="523" spans="1:9" x14ac:dyDescent="0.25">
      <c r="A523" s="48"/>
      <c r="B523" s="48"/>
      <c r="C523" s="48"/>
      <c r="D523" s="48"/>
      <c r="E523" s="48"/>
      <c r="F523" s="48"/>
      <c r="G523" s="48"/>
      <c r="H523" s="48"/>
      <c r="I523" s="48"/>
    </row>
    <row r="524" spans="1:9" x14ac:dyDescent="0.25">
      <c r="A524" s="48"/>
      <c r="B524" s="48"/>
      <c r="C524" s="48"/>
      <c r="D524" s="48"/>
      <c r="E524" s="48"/>
      <c r="F524" s="48"/>
      <c r="G524" s="48"/>
      <c r="H524" s="48"/>
      <c r="I524" s="48"/>
    </row>
    <row r="525" spans="1:9" x14ac:dyDescent="0.25">
      <c r="A525" s="48"/>
      <c r="B525" s="48"/>
      <c r="C525" s="48"/>
      <c r="D525" s="48"/>
      <c r="E525" s="48"/>
      <c r="F525" s="48"/>
      <c r="G525" s="48"/>
      <c r="H525" s="48"/>
      <c r="I525" s="48"/>
    </row>
    <row r="526" spans="1:9" x14ac:dyDescent="0.25">
      <c r="A526" s="48"/>
      <c r="B526" s="48"/>
      <c r="C526" s="48"/>
      <c r="D526" s="48"/>
      <c r="E526" s="48"/>
      <c r="F526" s="48"/>
      <c r="G526" s="48"/>
      <c r="H526" s="48"/>
      <c r="I526" s="48"/>
    </row>
    <row r="527" spans="1:9" x14ac:dyDescent="0.25">
      <c r="A527" s="48"/>
      <c r="B527" s="48"/>
      <c r="C527" s="48"/>
      <c r="D527" s="48"/>
      <c r="E527" s="48"/>
      <c r="F527" s="48"/>
      <c r="G527" s="48"/>
      <c r="H527" s="48"/>
      <c r="I527" s="48"/>
    </row>
    <row r="528" spans="1:9" x14ac:dyDescent="0.25">
      <c r="A528" s="48"/>
      <c r="B528" s="48"/>
      <c r="C528" s="48"/>
      <c r="D528" s="48"/>
      <c r="E528" s="48"/>
      <c r="F528" s="48"/>
      <c r="G528" s="48"/>
      <c r="H528" s="48"/>
      <c r="I528" s="48"/>
    </row>
    <row r="529" spans="1:9" x14ac:dyDescent="0.25">
      <c r="A529" s="48"/>
      <c r="B529" s="48"/>
      <c r="C529" s="48"/>
      <c r="D529" s="48"/>
      <c r="E529" s="48"/>
      <c r="F529" s="48"/>
      <c r="G529" s="48"/>
      <c r="H529" s="48"/>
      <c r="I529" s="48"/>
    </row>
    <row r="530" spans="1:9" x14ac:dyDescent="0.25">
      <c r="A530" s="48"/>
      <c r="B530" s="48"/>
      <c r="C530" s="48"/>
      <c r="D530" s="48"/>
      <c r="E530" s="48"/>
      <c r="F530" s="48"/>
      <c r="G530" s="48"/>
      <c r="H530" s="48"/>
      <c r="I530" s="48"/>
    </row>
    <row r="531" spans="1:9" x14ac:dyDescent="0.25">
      <c r="A531" s="48"/>
      <c r="B531" s="48"/>
      <c r="C531" s="48"/>
      <c r="D531" s="48"/>
      <c r="E531" s="48"/>
      <c r="F531" s="48"/>
      <c r="G531" s="48"/>
      <c r="H531" s="48"/>
      <c r="I531" s="48"/>
    </row>
    <row r="532" spans="1:9" x14ac:dyDescent="0.25">
      <c r="A532" s="48"/>
      <c r="B532" s="48"/>
      <c r="C532" s="48"/>
      <c r="D532" s="48"/>
      <c r="E532" s="48"/>
      <c r="F532" s="48"/>
      <c r="G532" s="48"/>
      <c r="H532" s="48"/>
      <c r="I532" s="48"/>
    </row>
    <row r="533" spans="1:9" x14ac:dyDescent="0.25">
      <c r="A533" s="48"/>
      <c r="B533" s="48"/>
      <c r="C533" s="48"/>
      <c r="D533" s="48"/>
      <c r="E533" s="48"/>
      <c r="F533" s="48"/>
      <c r="G533" s="48"/>
      <c r="H533" s="48"/>
      <c r="I533" s="48"/>
    </row>
    <row r="534" spans="1:9" x14ac:dyDescent="0.25">
      <c r="A534" s="48"/>
      <c r="B534" s="48"/>
      <c r="C534" s="48"/>
      <c r="D534" s="48"/>
      <c r="E534" s="48"/>
      <c r="F534" s="48"/>
      <c r="G534" s="48"/>
      <c r="H534" s="48"/>
      <c r="I534" s="48"/>
    </row>
    <row r="535" spans="1:9" x14ac:dyDescent="0.25">
      <c r="A535" s="48"/>
      <c r="B535" s="48"/>
      <c r="C535" s="48"/>
      <c r="D535" s="48"/>
      <c r="E535" s="48"/>
      <c r="F535" s="48"/>
      <c r="G535" s="48"/>
      <c r="H535" s="48"/>
      <c r="I535" s="48"/>
    </row>
    <row r="536" spans="1:9" x14ac:dyDescent="0.25">
      <c r="A536" s="48"/>
      <c r="B536" s="48"/>
      <c r="C536" s="48"/>
      <c r="D536" s="48"/>
      <c r="E536" s="48"/>
      <c r="F536" s="48"/>
      <c r="G536" s="48"/>
      <c r="H536" s="48"/>
      <c r="I536" s="48"/>
    </row>
    <row r="537" spans="1:9" x14ac:dyDescent="0.25">
      <c r="A537" s="48"/>
      <c r="B537" s="48"/>
      <c r="C537" s="48"/>
      <c r="D537" s="48"/>
      <c r="E537" s="48"/>
      <c r="F537" s="48"/>
      <c r="G537" s="48"/>
      <c r="H537" s="48"/>
      <c r="I537" s="48"/>
    </row>
    <row r="538" spans="1:9" x14ac:dyDescent="0.25">
      <c r="A538" s="48"/>
      <c r="B538" s="48"/>
      <c r="C538" s="48"/>
      <c r="D538" s="48"/>
      <c r="E538" s="48"/>
      <c r="F538" s="48"/>
      <c r="G538" s="48"/>
      <c r="H538" s="48"/>
      <c r="I538" s="48"/>
    </row>
    <row r="539" spans="1:9" x14ac:dyDescent="0.25">
      <c r="A539" s="48"/>
      <c r="B539" s="48"/>
      <c r="C539" s="48"/>
      <c r="D539" s="48"/>
      <c r="E539" s="48"/>
      <c r="F539" s="48"/>
      <c r="G539" s="48"/>
      <c r="H539" s="48"/>
      <c r="I539" s="48"/>
    </row>
    <row r="540" spans="1:9" x14ac:dyDescent="0.25">
      <c r="A540" s="48"/>
      <c r="B540" s="48"/>
      <c r="C540" s="48"/>
      <c r="D540" s="48"/>
      <c r="E540" s="48"/>
      <c r="F540" s="48"/>
      <c r="G540" s="48"/>
      <c r="H540" s="48"/>
      <c r="I540" s="48"/>
    </row>
    <row r="541" spans="1:9" x14ac:dyDescent="0.25">
      <c r="A541" s="48"/>
      <c r="B541" s="48"/>
      <c r="C541" s="48"/>
      <c r="D541" s="48"/>
      <c r="E541" s="48"/>
      <c r="F541" s="48"/>
      <c r="G541" s="48"/>
      <c r="H541" s="48"/>
      <c r="I541" s="48"/>
    </row>
    <row r="542" spans="1:9" x14ac:dyDescent="0.25">
      <c r="A542" s="48"/>
      <c r="B542" s="48"/>
      <c r="C542" s="48"/>
      <c r="D542" s="48"/>
      <c r="E542" s="48"/>
      <c r="F542" s="48"/>
      <c r="G542" s="48"/>
      <c r="H542" s="48"/>
      <c r="I542" s="48"/>
    </row>
    <row r="543" spans="1:9" x14ac:dyDescent="0.25">
      <c r="A543" s="48"/>
      <c r="B543" s="48"/>
      <c r="C543" s="48"/>
      <c r="D543" s="48"/>
      <c r="E543" s="48"/>
      <c r="F543" s="48"/>
      <c r="G543" s="48"/>
      <c r="H543" s="48"/>
      <c r="I543" s="48"/>
    </row>
    <row r="544" spans="1:9" x14ac:dyDescent="0.25">
      <c r="A544" s="48"/>
      <c r="B544" s="48"/>
      <c r="C544" s="48"/>
      <c r="D544" s="48"/>
      <c r="E544" s="48"/>
      <c r="F544" s="48"/>
      <c r="G544" s="48"/>
      <c r="H544" s="48"/>
      <c r="I544" s="48"/>
    </row>
    <row r="545" spans="1:9" x14ac:dyDescent="0.25">
      <c r="A545" s="48"/>
      <c r="B545" s="48"/>
      <c r="C545" s="48"/>
      <c r="D545" s="48"/>
      <c r="E545" s="48"/>
      <c r="F545" s="48"/>
      <c r="G545" s="48"/>
      <c r="H545" s="48"/>
      <c r="I545" s="48"/>
    </row>
    <row r="546" spans="1:9" x14ac:dyDescent="0.25">
      <c r="A546" s="48"/>
      <c r="B546" s="48"/>
      <c r="C546" s="48"/>
      <c r="D546" s="48"/>
      <c r="E546" s="48"/>
      <c r="F546" s="48"/>
      <c r="G546" s="48"/>
      <c r="H546" s="48"/>
      <c r="I546" s="48"/>
    </row>
    <row r="547" spans="1:9" x14ac:dyDescent="0.25">
      <c r="A547" s="48"/>
      <c r="B547" s="48"/>
      <c r="C547" s="48"/>
      <c r="D547" s="48"/>
      <c r="E547" s="48"/>
      <c r="F547" s="48"/>
      <c r="G547" s="48"/>
      <c r="H547" s="48"/>
      <c r="I547" s="48"/>
    </row>
    <row r="548" spans="1:9" x14ac:dyDescent="0.25">
      <c r="A548" s="48"/>
      <c r="B548" s="48"/>
      <c r="C548" s="48"/>
      <c r="D548" s="48"/>
      <c r="E548" s="48"/>
      <c r="F548" s="48"/>
      <c r="G548" s="48"/>
      <c r="H548" s="48"/>
      <c r="I548" s="48"/>
    </row>
    <row r="549" spans="1:9" x14ac:dyDescent="0.25">
      <c r="A549" s="48"/>
      <c r="B549" s="48"/>
      <c r="C549" s="48"/>
      <c r="D549" s="48"/>
      <c r="E549" s="48"/>
      <c r="F549" s="48"/>
      <c r="G549" s="48"/>
      <c r="H549" s="48"/>
      <c r="I549" s="48"/>
    </row>
    <row r="550" spans="1:9" x14ac:dyDescent="0.25">
      <c r="A550" s="48"/>
      <c r="B550" s="48"/>
      <c r="C550" s="48"/>
      <c r="D550" s="48"/>
      <c r="E550" s="48"/>
      <c r="F550" s="48"/>
      <c r="G550" s="48"/>
      <c r="H550" s="48"/>
      <c r="I550" s="48"/>
    </row>
    <row r="551" spans="1:9" x14ac:dyDescent="0.25">
      <c r="A551" s="48"/>
      <c r="B551" s="48"/>
      <c r="C551" s="48"/>
      <c r="D551" s="48"/>
      <c r="E551" s="48"/>
      <c r="F551" s="48"/>
      <c r="G551" s="48"/>
      <c r="H551" s="48"/>
      <c r="I551" s="48"/>
    </row>
    <row r="552" spans="1:9" x14ac:dyDescent="0.25">
      <c r="A552" s="48"/>
      <c r="B552" s="48"/>
      <c r="C552" s="48"/>
      <c r="D552" s="48"/>
      <c r="E552" s="48"/>
      <c r="F552" s="48"/>
      <c r="G552" s="48"/>
      <c r="H552" s="48"/>
      <c r="I552" s="48"/>
    </row>
    <row r="553" spans="1:9" x14ac:dyDescent="0.25">
      <c r="A553" s="48"/>
      <c r="B553" s="48"/>
      <c r="C553" s="48"/>
      <c r="D553" s="48"/>
      <c r="E553" s="48"/>
      <c r="F553" s="48"/>
      <c r="G553" s="48"/>
      <c r="H553" s="48"/>
      <c r="I553" s="48"/>
    </row>
    <row r="554" spans="1:9" x14ac:dyDescent="0.25">
      <c r="A554" s="48"/>
      <c r="B554" s="48"/>
      <c r="C554" s="48"/>
      <c r="D554" s="48"/>
      <c r="E554" s="48"/>
      <c r="F554" s="48"/>
      <c r="G554" s="48"/>
      <c r="H554" s="48"/>
      <c r="I554" s="48"/>
    </row>
    <row r="555" spans="1:9" x14ac:dyDescent="0.25">
      <c r="A555" s="48"/>
      <c r="B555" s="48"/>
      <c r="C555" s="48"/>
      <c r="D555" s="48"/>
      <c r="E555" s="48"/>
      <c r="F555" s="48"/>
      <c r="G555" s="48"/>
      <c r="H555" s="48"/>
      <c r="I555" s="48"/>
    </row>
    <row r="556" spans="1:9" x14ac:dyDescent="0.25">
      <c r="A556" s="48"/>
      <c r="B556" s="48"/>
      <c r="C556" s="48"/>
      <c r="D556" s="48"/>
      <c r="E556" s="48"/>
      <c r="F556" s="48"/>
      <c r="G556" s="48"/>
      <c r="H556" s="48"/>
      <c r="I556" s="48"/>
    </row>
    <row r="557" spans="1:9" x14ac:dyDescent="0.25">
      <c r="A557" s="48"/>
      <c r="B557" s="48"/>
      <c r="C557" s="48"/>
      <c r="D557" s="48"/>
      <c r="E557" s="48"/>
      <c r="F557" s="48"/>
      <c r="G557" s="48"/>
      <c r="H557" s="48"/>
      <c r="I557" s="48"/>
    </row>
    <row r="558" spans="1:9" x14ac:dyDescent="0.25">
      <c r="A558" s="48"/>
      <c r="B558" s="48"/>
      <c r="C558" s="48"/>
      <c r="D558" s="48"/>
      <c r="E558" s="48"/>
      <c r="F558" s="48"/>
      <c r="G558" s="48"/>
      <c r="H558" s="48"/>
      <c r="I558" s="48"/>
    </row>
    <row r="559" spans="1:9" x14ac:dyDescent="0.25">
      <c r="A559" s="48"/>
      <c r="B559" s="48"/>
      <c r="C559" s="48"/>
      <c r="D559" s="48"/>
      <c r="E559" s="48"/>
      <c r="F559" s="48"/>
      <c r="G559" s="48"/>
      <c r="H559" s="48"/>
      <c r="I559" s="48"/>
    </row>
    <row r="560" spans="1:9" x14ac:dyDescent="0.25">
      <c r="A560" s="48"/>
      <c r="B560" s="48"/>
      <c r="C560" s="48"/>
      <c r="D560" s="48"/>
      <c r="E560" s="48"/>
      <c r="F560" s="48"/>
      <c r="G560" s="48"/>
      <c r="H560" s="48"/>
      <c r="I560" s="48"/>
    </row>
    <row r="561" spans="1:9" x14ac:dyDescent="0.25">
      <c r="A561" s="48"/>
      <c r="B561" s="48"/>
      <c r="C561" s="48"/>
      <c r="D561" s="48"/>
      <c r="E561" s="48"/>
      <c r="F561" s="48"/>
      <c r="G561" s="48"/>
      <c r="H561" s="48"/>
      <c r="I561" s="48"/>
    </row>
    <row r="562" spans="1:9" x14ac:dyDescent="0.25">
      <c r="A562" s="48"/>
      <c r="B562" s="48"/>
      <c r="C562" s="48"/>
      <c r="D562" s="48"/>
      <c r="E562" s="48"/>
      <c r="F562" s="48"/>
      <c r="G562" s="48"/>
      <c r="H562" s="48"/>
      <c r="I562" s="48"/>
    </row>
    <row r="563" spans="1:9" x14ac:dyDescent="0.25">
      <c r="A563" s="48"/>
      <c r="B563" s="48"/>
      <c r="C563" s="48"/>
      <c r="D563" s="48"/>
      <c r="E563" s="48"/>
      <c r="F563" s="48"/>
      <c r="G563" s="48"/>
      <c r="H563" s="48"/>
      <c r="I563" s="48"/>
    </row>
    <row r="564" spans="1:9" x14ac:dyDescent="0.25">
      <c r="A564" s="48"/>
      <c r="B564" s="48"/>
      <c r="C564" s="48"/>
      <c r="D564" s="48"/>
      <c r="E564" s="48"/>
      <c r="F564" s="48"/>
      <c r="G564" s="48"/>
      <c r="H564" s="48"/>
      <c r="I564" s="48"/>
    </row>
    <row r="565" spans="1:9" x14ac:dyDescent="0.25">
      <c r="A565" s="48"/>
      <c r="B565" s="48"/>
      <c r="C565" s="48"/>
      <c r="D565" s="48"/>
      <c r="E565" s="48"/>
      <c r="F565" s="48"/>
      <c r="G565" s="48"/>
      <c r="H565" s="48"/>
      <c r="I565" s="48"/>
    </row>
    <row r="566" spans="1:9" x14ac:dyDescent="0.25">
      <c r="A566" s="48"/>
      <c r="B566" s="48"/>
      <c r="C566" s="48"/>
      <c r="D566" s="48"/>
      <c r="E566" s="48"/>
      <c r="F566" s="48"/>
      <c r="G566" s="48"/>
      <c r="H566" s="48"/>
      <c r="I566" s="48"/>
    </row>
    <row r="567" spans="1:9" x14ac:dyDescent="0.25">
      <c r="A567" s="48"/>
      <c r="B567" s="48"/>
      <c r="C567" s="48"/>
      <c r="D567" s="48"/>
      <c r="E567" s="48"/>
      <c r="F567" s="48"/>
      <c r="G567" s="48"/>
      <c r="H567" s="48"/>
      <c r="I567" s="48"/>
    </row>
    <row r="568" spans="1:9" x14ac:dyDescent="0.25">
      <c r="A568" s="48"/>
      <c r="B568" s="48"/>
      <c r="C568" s="48"/>
      <c r="D568" s="48"/>
      <c r="E568" s="48"/>
      <c r="F568" s="48"/>
      <c r="G568" s="48"/>
      <c r="H568" s="48"/>
      <c r="I568" s="48"/>
    </row>
    <row r="569" spans="1:9" x14ac:dyDescent="0.25">
      <c r="A569" s="48"/>
      <c r="B569" s="48"/>
      <c r="C569" s="48"/>
      <c r="D569" s="48"/>
      <c r="E569" s="48"/>
      <c r="F569" s="48"/>
      <c r="G569" s="48"/>
      <c r="H569" s="48"/>
      <c r="I569" s="48"/>
    </row>
    <row r="570" spans="1:9" x14ac:dyDescent="0.25">
      <c r="A570" s="48"/>
      <c r="B570" s="48"/>
      <c r="C570" s="48"/>
      <c r="D570" s="48"/>
      <c r="E570" s="48"/>
      <c r="F570" s="48"/>
      <c r="G570" s="48"/>
      <c r="H570" s="48"/>
      <c r="I570" s="48"/>
    </row>
    <row r="571" spans="1:9" x14ac:dyDescent="0.25">
      <c r="A571" s="48"/>
      <c r="B571" s="48"/>
      <c r="C571" s="48"/>
      <c r="D571" s="48"/>
      <c r="E571" s="48"/>
      <c r="F571" s="48"/>
      <c r="G571" s="48"/>
      <c r="H571" s="48"/>
      <c r="I571" s="48"/>
    </row>
    <row r="572" spans="1:9" x14ac:dyDescent="0.25">
      <c r="A572" s="48"/>
      <c r="B572" s="48"/>
      <c r="C572" s="48"/>
      <c r="D572" s="48"/>
      <c r="E572" s="48"/>
      <c r="F572" s="48"/>
      <c r="G572" s="48"/>
      <c r="H572" s="48"/>
      <c r="I572" s="48"/>
    </row>
    <row r="573" spans="1:9" x14ac:dyDescent="0.25">
      <c r="A573" s="48"/>
      <c r="B573" s="48"/>
      <c r="C573" s="48"/>
      <c r="D573" s="48"/>
      <c r="E573" s="48"/>
      <c r="F573" s="48"/>
      <c r="G573" s="48"/>
      <c r="H573" s="48"/>
      <c r="I573" s="48"/>
    </row>
    <row r="574" spans="1:9" x14ac:dyDescent="0.25">
      <c r="A574" s="48"/>
      <c r="B574" s="48"/>
      <c r="C574" s="48"/>
      <c r="D574" s="48"/>
      <c r="E574" s="48"/>
      <c r="F574" s="48"/>
      <c r="G574" s="48"/>
      <c r="H574" s="48"/>
      <c r="I574" s="48"/>
    </row>
    <row r="575" spans="1:9" x14ac:dyDescent="0.25">
      <c r="A575" s="48"/>
      <c r="B575" s="48"/>
      <c r="C575" s="48"/>
      <c r="D575" s="48"/>
      <c r="E575" s="48"/>
      <c r="F575" s="48"/>
      <c r="G575" s="48"/>
      <c r="H575" s="48"/>
      <c r="I575" s="48"/>
    </row>
    <row r="576" spans="1:9" x14ac:dyDescent="0.25">
      <c r="A576" s="48"/>
      <c r="B576" s="48"/>
      <c r="C576" s="48"/>
      <c r="D576" s="48"/>
      <c r="E576" s="48"/>
      <c r="F576" s="48"/>
      <c r="G576" s="48"/>
      <c r="H576" s="48"/>
      <c r="I576" s="48"/>
    </row>
    <row r="577" spans="1:9" x14ac:dyDescent="0.25">
      <c r="A577" s="48"/>
      <c r="B577" s="48"/>
      <c r="C577" s="48"/>
      <c r="D577" s="48"/>
      <c r="E577" s="48"/>
      <c r="F577" s="48"/>
      <c r="G577" s="48"/>
      <c r="H577" s="48"/>
      <c r="I577" s="48"/>
    </row>
    <row r="578" spans="1:9" x14ac:dyDescent="0.25">
      <c r="A578" s="48"/>
      <c r="B578" s="48"/>
      <c r="C578" s="48"/>
      <c r="D578" s="48"/>
      <c r="E578" s="48"/>
      <c r="F578" s="48"/>
      <c r="G578" s="48"/>
      <c r="H578" s="48"/>
      <c r="I578" s="48"/>
    </row>
    <row r="579" spans="1:9" x14ac:dyDescent="0.25">
      <c r="A579" s="48"/>
      <c r="B579" s="48"/>
      <c r="C579" s="48"/>
      <c r="D579" s="48"/>
      <c r="E579" s="48"/>
      <c r="F579" s="48"/>
      <c r="G579" s="48"/>
      <c r="H579" s="48"/>
      <c r="I579" s="48"/>
    </row>
    <row r="580" spans="1:9" x14ac:dyDescent="0.25">
      <c r="A580" s="48"/>
      <c r="B580" s="48"/>
      <c r="C580" s="48"/>
      <c r="D580" s="48"/>
      <c r="E580" s="48"/>
      <c r="F580" s="48"/>
      <c r="G580" s="48"/>
      <c r="H580" s="48"/>
      <c r="I580" s="48"/>
    </row>
    <row r="581" spans="1:9" x14ac:dyDescent="0.25">
      <c r="A581" s="48"/>
      <c r="B581" s="48"/>
      <c r="C581" s="48"/>
      <c r="D581" s="48"/>
      <c r="E581" s="48"/>
      <c r="F581" s="48"/>
      <c r="G581" s="48"/>
      <c r="H581" s="48"/>
      <c r="I581" s="48"/>
    </row>
    <row r="582" spans="1:9" x14ac:dyDescent="0.25">
      <c r="A582" s="48"/>
      <c r="B582" s="48"/>
      <c r="C582" s="48"/>
      <c r="D582" s="48"/>
      <c r="E582" s="48"/>
      <c r="F582" s="48"/>
      <c r="G582" s="48"/>
      <c r="H582" s="48"/>
      <c r="I582" s="48"/>
    </row>
    <row r="583" spans="1:9" x14ac:dyDescent="0.25">
      <c r="A583" s="48"/>
      <c r="B583" s="48"/>
      <c r="C583" s="48"/>
      <c r="D583" s="48"/>
      <c r="E583" s="48"/>
      <c r="F583" s="48"/>
      <c r="G583" s="48"/>
      <c r="H583" s="48"/>
      <c r="I583" s="48"/>
    </row>
    <row r="584" spans="1:9" x14ac:dyDescent="0.25">
      <c r="A584" s="48"/>
      <c r="B584" s="48"/>
      <c r="C584" s="48"/>
      <c r="D584" s="48"/>
      <c r="E584" s="48"/>
      <c r="F584" s="48"/>
      <c r="G584" s="48"/>
      <c r="H584" s="48"/>
      <c r="I584" s="48"/>
    </row>
    <row r="585" spans="1:9" x14ac:dyDescent="0.25">
      <c r="A585" s="48"/>
      <c r="B585" s="48"/>
      <c r="C585" s="48"/>
      <c r="D585" s="48"/>
      <c r="E585" s="48"/>
      <c r="F585" s="48"/>
      <c r="G585" s="48"/>
      <c r="H585" s="48"/>
      <c r="I585" s="48"/>
    </row>
    <row r="586" spans="1:9" x14ac:dyDescent="0.25">
      <c r="A586" s="48"/>
      <c r="B586" s="48"/>
      <c r="C586" s="48"/>
      <c r="D586" s="48"/>
      <c r="E586" s="48"/>
      <c r="F586" s="48"/>
      <c r="G586" s="48"/>
      <c r="H586" s="48"/>
      <c r="I586" s="48"/>
    </row>
    <row r="587" spans="1:9" x14ac:dyDescent="0.25">
      <c r="A587" s="48"/>
      <c r="B587" s="48"/>
      <c r="C587" s="48"/>
      <c r="D587" s="48"/>
      <c r="E587" s="48"/>
      <c r="F587" s="48"/>
      <c r="G587" s="48"/>
      <c r="H587" s="48"/>
      <c r="I587" s="48"/>
    </row>
    <row r="588" spans="1:9" x14ac:dyDescent="0.25">
      <c r="A588" s="48"/>
      <c r="B588" s="48"/>
      <c r="C588" s="48"/>
      <c r="D588" s="48"/>
      <c r="E588" s="48"/>
      <c r="F588" s="48"/>
      <c r="G588" s="48"/>
      <c r="H588" s="48"/>
      <c r="I588" s="48"/>
    </row>
    <row r="589" spans="1:9" x14ac:dyDescent="0.25">
      <c r="A589" s="48"/>
      <c r="B589" s="48"/>
      <c r="C589" s="48"/>
      <c r="D589" s="48"/>
      <c r="E589" s="48"/>
      <c r="F589" s="48"/>
      <c r="G589" s="48"/>
      <c r="H589" s="48"/>
      <c r="I589" s="48"/>
    </row>
    <row r="590" spans="1:9" x14ac:dyDescent="0.25">
      <c r="A590" s="48"/>
      <c r="B590" s="48"/>
      <c r="C590" s="48"/>
      <c r="D590" s="48"/>
      <c r="E590" s="48"/>
      <c r="F590" s="48"/>
      <c r="G590" s="48"/>
      <c r="H590" s="48"/>
      <c r="I590" s="48"/>
    </row>
    <row r="591" spans="1:9" x14ac:dyDescent="0.25">
      <c r="A591" s="48"/>
      <c r="B591" s="48"/>
      <c r="C591" s="48"/>
      <c r="D591" s="48"/>
      <c r="E591" s="48"/>
      <c r="F591" s="48"/>
      <c r="G591" s="48"/>
      <c r="H591" s="48"/>
      <c r="I591" s="48"/>
    </row>
    <row r="592" spans="1:9" x14ac:dyDescent="0.25">
      <c r="A592" s="48"/>
      <c r="B592" s="48"/>
      <c r="C592" s="48"/>
      <c r="D592" s="48"/>
      <c r="E592" s="48"/>
      <c r="F592" s="48"/>
      <c r="G592" s="48"/>
      <c r="H592" s="48"/>
      <c r="I592" s="48"/>
    </row>
    <row r="593" spans="1:9" x14ac:dyDescent="0.25">
      <c r="A593" s="48"/>
      <c r="B593" s="48"/>
      <c r="C593" s="48"/>
      <c r="D593" s="48"/>
      <c r="E593" s="48"/>
      <c r="F593" s="48"/>
      <c r="G593" s="48"/>
      <c r="H593" s="48"/>
      <c r="I593" s="48"/>
    </row>
    <row r="594" spans="1:9" x14ac:dyDescent="0.25">
      <c r="A594" s="48"/>
      <c r="B594" s="48"/>
      <c r="C594" s="48"/>
      <c r="D594" s="48"/>
      <c r="E594" s="48"/>
      <c r="F594" s="48"/>
      <c r="G594" s="48"/>
      <c r="H594" s="48"/>
      <c r="I594" s="48"/>
    </row>
    <row r="595" spans="1:9" x14ac:dyDescent="0.25">
      <c r="A595" s="48"/>
      <c r="B595" s="48"/>
      <c r="C595" s="48"/>
      <c r="D595" s="48"/>
      <c r="E595" s="48"/>
      <c r="F595" s="48"/>
      <c r="G595" s="48"/>
      <c r="H595" s="48"/>
      <c r="I595" s="48"/>
    </row>
    <row r="596" spans="1:9" x14ac:dyDescent="0.25">
      <c r="A596" s="48"/>
      <c r="B596" s="48"/>
      <c r="C596" s="48"/>
      <c r="D596" s="48"/>
      <c r="E596" s="48"/>
      <c r="F596" s="48"/>
      <c r="G596" s="48"/>
      <c r="H596" s="48"/>
      <c r="I596" s="48"/>
    </row>
    <row r="597" spans="1:9" x14ac:dyDescent="0.25">
      <c r="A597" s="48"/>
      <c r="B597" s="48"/>
      <c r="C597" s="48"/>
      <c r="D597" s="48"/>
      <c r="E597" s="48"/>
      <c r="F597" s="48"/>
      <c r="G597" s="48"/>
      <c r="H597" s="48"/>
      <c r="I597" s="48"/>
    </row>
    <row r="598" spans="1:9" x14ac:dyDescent="0.25">
      <c r="A598" s="48"/>
      <c r="B598" s="48"/>
      <c r="C598" s="48"/>
      <c r="D598" s="48"/>
      <c r="E598" s="48"/>
      <c r="F598" s="48"/>
      <c r="G598" s="48"/>
      <c r="H598" s="48"/>
      <c r="I598" s="48"/>
    </row>
    <row r="599" spans="1:9" x14ac:dyDescent="0.25">
      <c r="A599" s="48"/>
      <c r="B599" s="48"/>
      <c r="C599" s="48"/>
      <c r="D599" s="48"/>
      <c r="E599" s="48"/>
      <c r="F599" s="48"/>
      <c r="G599" s="48"/>
      <c r="H599" s="48"/>
      <c r="I599" s="48"/>
    </row>
    <row r="600" spans="1:9" x14ac:dyDescent="0.25">
      <c r="A600" s="48"/>
      <c r="B600" s="48"/>
      <c r="C600" s="48"/>
      <c r="D600" s="48"/>
      <c r="E600" s="48"/>
      <c r="F600" s="48"/>
      <c r="G600" s="48"/>
      <c r="H600" s="48"/>
      <c r="I600" s="48"/>
    </row>
    <row r="601" spans="1:9" x14ac:dyDescent="0.25">
      <c r="A601" s="48"/>
      <c r="B601" s="48"/>
      <c r="C601" s="48"/>
      <c r="D601" s="48"/>
      <c r="E601" s="48"/>
      <c r="F601" s="48"/>
      <c r="G601" s="48"/>
      <c r="H601" s="48"/>
      <c r="I601" s="48"/>
    </row>
    <row r="602" spans="1:9" x14ac:dyDescent="0.25">
      <c r="A602" s="48"/>
      <c r="B602" s="48"/>
      <c r="C602" s="48"/>
      <c r="D602" s="48"/>
      <c r="E602" s="48"/>
      <c r="F602" s="48"/>
      <c r="G602" s="48"/>
      <c r="H602" s="48"/>
      <c r="I602" s="48"/>
    </row>
    <row r="603" spans="1:9" x14ac:dyDescent="0.25">
      <c r="A603" s="48"/>
      <c r="B603" s="48"/>
      <c r="C603" s="48"/>
      <c r="D603" s="48"/>
      <c r="E603" s="48"/>
      <c r="F603" s="48"/>
      <c r="G603" s="48"/>
      <c r="H603" s="48"/>
      <c r="I603" s="48"/>
    </row>
    <row r="604" spans="1:9" x14ac:dyDescent="0.25">
      <c r="A604" s="48"/>
      <c r="B604" s="48"/>
      <c r="C604" s="48"/>
      <c r="D604" s="48"/>
      <c r="E604" s="48"/>
      <c r="F604" s="48"/>
      <c r="G604" s="48"/>
      <c r="H604" s="48"/>
      <c r="I604" s="48"/>
    </row>
    <row r="605" spans="1:9" x14ac:dyDescent="0.25">
      <c r="A605" s="48"/>
      <c r="B605" s="48"/>
      <c r="C605" s="48"/>
      <c r="D605" s="48"/>
      <c r="E605" s="48"/>
      <c r="F605" s="48"/>
      <c r="G605" s="48"/>
      <c r="H605" s="48"/>
      <c r="I605" s="48"/>
    </row>
    <row r="606" spans="1:9" x14ac:dyDescent="0.25">
      <c r="A606" s="48"/>
      <c r="B606" s="48"/>
      <c r="C606" s="48"/>
      <c r="D606" s="48"/>
      <c r="E606" s="48"/>
      <c r="F606" s="48"/>
      <c r="G606" s="48"/>
      <c r="H606" s="48"/>
      <c r="I606" s="48"/>
    </row>
    <row r="607" spans="1:9" x14ac:dyDescent="0.25">
      <c r="A607" s="48"/>
      <c r="B607" s="48"/>
      <c r="C607" s="48"/>
      <c r="D607" s="48"/>
      <c r="E607" s="48"/>
      <c r="F607" s="48"/>
      <c r="G607" s="48"/>
      <c r="H607" s="48"/>
      <c r="I607" s="48"/>
    </row>
    <row r="608" spans="1:9" x14ac:dyDescent="0.25">
      <c r="A608" s="48"/>
      <c r="B608" s="48"/>
      <c r="C608" s="48"/>
      <c r="D608" s="48"/>
      <c r="E608" s="48"/>
      <c r="F608" s="48"/>
      <c r="G608" s="48"/>
      <c r="H608" s="48"/>
      <c r="I608" s="48"/>
    </row>
    <row r="609" spans="1:9" x14ac:dyDescent="0.25">
      <c r="A609" s="48"/>
      <c r="B609" s="48"/>
      <c r="C609" s="48"/>
      <c r="D609" s="48"/>
      <c r="E609" s="48"/>
      <c r="F609" s="48"/>
      <c r="G609" s="48"/>
      <c r="H609" s="48"/>
      <c r="I609" s="48"/>
    </row>
    <row r="610" spans="1:9" x14ac:dyDescent="0.25">
      <c r="A610" s="48"/>
      <c r="B610" s="48"/>
      <c r="C610" s="48"/>
      <c r="D610" s="48"/>
      <c r="E610" s="48"/>
      <c r="F610" s="48"/>
      <c r="G610" s="48"/>
      <c r="H610" s="48"/>
      <c r="I610" s="48"/>
    </row>
    <row r="611" spans="1:9" x14ac:dyDescent="0.25">
      <c r="A611" s="48"/>
      <c r="B611" s="48"/>
      <c r="C611" s="48"/>
      <c r="D611" s="48"/>
      <c r="E611" s="48"/>
      <c r="F611" s="48"/>
      <c r="G611" s="48"/>
      <c r="H611" s="48"/>
      <c r="I611" s="48"/>
    </row>
    <row r="612" spans="1:9" x14ac:dyDescent="0.25">
      <c r="A612" s="48"/>
      <c r="B612" s="48"/>
      <c r="C612" s="48"/>
      <c r="D612" s="48"/>
      <c r="E612" s="48"/>
      <c r="F612" s="48"/>
      <c r="G612" s="48"/>
      <c r="H612" s="48"/>
      <c r="I612" s="48"/>
    </row>
    <row r="613" spans="1:9" x14ac:dyDescent="0.25">
      <c r="A613" s="48"/>
      <c r="B613" s="48"/>
      <c r="C613" s="48"/>
      <c r="D613" s="48"/>
      <c r="E613" s="48"/>
      <c r="F613" s="48"/>
      <c r="G613" s="48"/>
      <c r="H613" s="48"/>
      <c r="I613" s="48"/>
    </row>
    <row r="614" spans="1:9" x14ac:dyDescent="0.25">
      <c r="A614" s="48"/>
      <c r="B614" s="48"/>
      <c r="C614" s="48"/>
      <c r="D614" s="48"/>
      <c r="E614" s="48"/>
      <c r="F614" s="48"/>
      <c r="G614" s="48"/>
      <c r="H614" s="48"/>
      <c r="I614" s="48"/>
    </row>
    <row r="615" spans="1:9" x14ac:dyDescent="0.25">
      <c r="A615" s="48"/>
      <c r="B615" s="48"/>
      <c r="C615" s="48"/>
      <c r="D615" s="48"/>
      <c r="E615" s="48"/>
      <c r="F615" s="48"/>
      <c r="G615" s="48"/>
      <c r="H615" s="48"/>
      <c r="I615" s="48"/>
    </row>
    <row r="616" spans="1:9" x14ac:dyDescent="0.25">
      <c r="A616" s="48"/>
      <c r="B616" s="48"/>
      <c r="C616" s="48"/>
      <c r="D616" s="48"/>
      <c r="E616" s="48"/>
      <c r="F616" s="48"/>
      <c r="G616" s="48"/>
      <c r="H616" s="48"/>
      <c r="I616" s="48"/>
    </row>
    <row r="617" spans="1:9" x14ac:dyDescent="0.25">
      <c r="A617" s="48"/>
      <c r="B617" s="48"/>
      <c r="C617" s="48"/>
      <c r="D617" s="48"/>
      <c r="E617" s="48"/>
      <c r="F617" s="48"/>
      <c r="G617" s="48"/>
      <c r="H617" s="48"/>
      <c r="I617" s="48"/>
    </row>
    <row r="618" spans="1:9" x14ac:dyDescent="0.25">
      <c r="A618" s="48"/>
      <c r="B618" s="48"/>
      <c r="C618" s="48"/>
      <c r="D618" s="48"/>
      <c r="E618" s="48"/>
      <c r="F618" s="48"/>
      <c r="G618" s="48"/>
      <c r="H618" s="48"/>
      <c r="I618" s="48"/>
    </row>
    <row r="619" spans="1:9" x14ac:dyDescent="0.25">
      <c r="A619" s="48"/>
      <c r="B619" s="48"/>
      <c r="C619" s="48"/>
      <c r="D619" s="48"/>
      <c r="E619" s="48"/>
      <c r="F619" s="48"/>
      <c r="G619" s="48"/>
      <c r="H619" s="48"/>
      <c r="I619" s="48"/>
    </row>
    <row r="620" spans="1:9" x14ac:dyDescent="0.25">
      <c r="A620" s="48"/>
      <c r="B620" s="48"/>
      <c r="C620" s="48"/>
      <c r="D620" s="48"/>
      <c r="E620" s="48"/>
      <c r="F620" s="48"/>
      <c r="G620" s="48"/>
      <c r="H620" s="48"/>
      <c r="I620" s="48"/>
    </row>
    <row r="621" spans="1:9" x14ac:dyDescent="0.25">
      <c r="A621" s="48"/>
      <c r="B621" s="48"/>
      <c r="C621" s="48"/>
      <c r="D621" s="48"/>
      <c r="E621" s="48"/>
      <c r="F621" s="48"/>
      <c r="G621" s="48"/>
      <c r="H621" s="48"/>
      <c r="I621" s="48"/>
    </row>
    <row r="622" spans="1:9" x14ac:dyDescent="0.25">
      <c r="A622" s="48"/>
      <c r="B622" s="48"/>
      <c r="C622" s="48"/>
      <c r="D622" s="48"/>
      <c r="E622" s="48"/>
      <c r="F622" s="48"/>
      <c r="G622" s="48"/>
      <c r="H622" s="48"/>
      <c r="I622" s="48"/>
    </row>
    <row r="623" spans="1:9" x14ac:dyDescent="0.25">
      <c r="A623" s="48"/>
      <c r="B623" s="48"/>
      <c r="C623" s="48"/>
      <c r="D623" s="48"/>
      <c r="E623" s="48"/>
      <c r="F623" s="48"/>
      <c r="G623" s="48"/>
      <c r="H623" s="48"/>
      <c r="I623" s="48"/>
    </row>
    <row r="624" spans="1:9" x14ac:dyDescent="0.25">
      <c r="A624" s="48"/>
      <c r="B624" s="48"/>
      <c r="C624" s="48"/>
      <c r="D624" s="48"/>
      <c r="E624" s="48"/>
      <c r="F624" s="48"/>
      <c r="G624" s="48"/>
      <c r="H624" s="48"/>
      <c r="I624" s="48"/>
    </row>
    <row r="625" spans="1:9" x14ac:dyDescent="0.25">
      <c r="A625" s="48"/>
      <c r="B625" s="48"/>
      <c r="C625" s="48"/>
      <c r="D625" s="48"/>
      <c r="E625" s="48"/>
      <c r="F625" s="48"/>
      <c r="G625" s="48"/>
      <c r="H625" s="48"/>
      <c r="I625" s="48"/>
    </row>
    <row r="626" spans="1:9" x14ac:dyDescent="0.25">
      <c r="A626" s="48"/>
      <c r="B626" s="48"/>
      <c r="C626" s="48"/>
      <c r="D626" s="48"/>
      <c r="E626" s="48"/>
      <c r="F626" s="48"/>
      <c r="G626" s="48"/>
      <c r="H626" s="48"/>
      <c r="I626" s="48"/>
    </row>
    <row r="627" spans="1:9" x14ac:dyDescent="0.25">
      <c r="A627" s="48"/>
      <c r="B627" s="48"/>
      <c r="C627" s="48"/>
      <c r="D627" s="48"/>
      <c r="E627" s="48"/>
      <c r="F627" s="48"/>
      <c r="G627" s="48"/>
      <c r="H627" s="48"/>
      <c r="I627" s="48"/>
    </row>
    <row r="628" spans="1:9" x14ac:dyDescent="0.25">
      <c r="A628" s="48"/>
      <c r="B628" s="48"/>
      <c r="C628" s="48"/>
      <c r="D628" s="48"/>
      <c r="E628" s="48"/>
      <c r="F628" s="48"/>
      <c r="G628" s="48"/>
      <c r="H628" s="48"/>
      <c r="I628" s="48"/>
    </row>
    <row r="629" spans="1:9" x14ac:dyDescent="0.25">
      <c r="A629" s="48"/>
      <c r="B629" s="48"/>
      <c r="C629" s="48"/>
      <c r="D629" s="48"/>
      <c r="E629" s="48"/>
      <c r="F629" s="48"/>
      <c r="G629" s="48"/>
      <c r="H629" s="48"/>
      <c r="I629" s="48"/>
    </row>
    <row r="630" spans="1:9" x14ac:dyDescent="0.25">
      <c r="A630" s="48"/>
      <c r="B630" s="48"/>
      <c r="C630" s="48"/>
      <c r="D630" s="48"/>
      <c r="E630" s="48"/>
      <c r="F630" s="48"/>
      <c r="G630" s="48"/>
      <c r="H630" s="48"/>
      <c r="I630" s="48"/>
    </row>
    <row r="631" spans="1:9" x14ac:dyDescent="0.25">
      <c r="A631" s="48"/>
      <c r="B631" s="48"/>
      <c r="C631" s="48"/>
      <c r="D631" s="48"/>
      <c r="E631" s="48"/>
      <c r="F631" s="48"/>
      <c r="G631" s="48"/>
      <c r="H631" s="48"/>
      <c r="I631" s="48"/>
    </row>
    <row r="632" spans="1:9" x14ac:dyDescent="0.25">
      <c r="A632" s="48"/>
      <c r="B632" s="48"/>
      <c r="C632" s="48"/>
      <c r="D632" s="48"/>
      <c r="E632" s="48"/>
      <c r="F632" s="48"/>
      <c r="G632" s="48"/>
      <c r="H632" s="48"/>
      <c r="I632" s="48"/>
    </row>
    <row r="633" spans="1:9" x14ac:dyDescent="0.25">
      <c r="A633" s="48"/>
      <c r="B633" s="48"/>
      <c r="C633" s="48"/>
      <c r="D633" s="48"/>
      <c r="E633" s="48"/>
      <c r="F633" s="48"/>
      <c r="G633" s="48"/>
      <c r="H633" s="48"/>
      <c r="I633" s="48"/>
    </row>
    <row r="634" spans="1:9" x14ac:dyDescent="0.25">
      <c r="A634" s="48"/>
      <c r="B634" s="48"/>
      <c r="C634" s="48"/>
      <c r="D634" s="48"/>
      <c r="E634" s="48"/>
      <c r="F634" s="48"/>
      <c r="G634" s="48"/>
      <c r="H634" s="48"/>
      <c r="I634" s="48"/>
    </row>
    <row r="635" spans="1:9" x14ac:dyDescent="0.25">
      <c r="A635" s="48"/>
      <c r="B635" s="48"/>
      <c r="C635" s="48"/>
      <c r="D635" s="48"/>
      <c r="E635" s="48"/>
      <c r="F635" s="48"/>
      <c r="G635" s="48"/>
      <c r="H635" s="48"/>
      <c r="I635" s="48"/>
    </row>
    <row r="636" spans="1:9" x14ac:dyDescent="0.25">
      <c r="A636" s="48"/>
      <c r="B636" s="48"/>
      <c r="C636" s="48"/>
      <c r="D636" s="48"/>
      <c r="E636" s="48"/>
      <c r="F636" s="48"/>
      <c r="G636" s="48"/>
      <c r="H636" s="48"/>
      <c r="I636" s="48"/>
    </row>
    <row r="637" spans="1:9" x14ac:dyDescent="0.25">
      <c r="A637" s="48"/>
      <c r="B637" s="48"/>
      <c r="C637" s="48"/>
      <c r="D637" s="48"/>
      <c r="E637" s="48"/>
      <c r="F637" s="48"/>
      <c r="G637" s="48"/>
      <c r="H637" s="48"/>
      <c r="I637" s="48"/>
    </row>
    <row r="638" spans="1:9" x14ac:dyDescent="0.25">
      <c r="A638" s="48"/>
      <c r="B638" s="48"/>
      <c r="C638" s="48"/>
      <c r="D638" s="48"/>
      <c r="E638" s="48"/>
      <c r="F638" s="48"/>
      <c r="G638" s="48"/>
      <c r="H638" s="48"/>
      <c r="I638" s="48"/>
    </row>
    <row r="639" spans="1:9" x14ac:dyDescent="0.25">
      <c r="A639" s="48"/>
      <c r="B639" s="48"/>
      <c r="C639" s="48"/>
      <c r="D639" s="48"/>
      <c r="E639" s="48"/>
      <c r="F639" s="48"/>
      <c r="G639" s="48"/>
      <c r="H639" s="48"/>
      <c r="I639" s="48"/>
    </row>
    <row r="640" spans="1:9" x14ac:dyDescent="0.25">
      <c r="A640" s="48"/>
      <c r="B640" s="48"/>
      <c r="C640" s="48"/>
      <c r="D640" s="48"/>
      <c r="E640" s="48"/>
      <c r="F640" s="48"/>
      <c r="G640" s="48"/>
      <c r="H640" s="48"/>
      <c r="I640" s="48"/>
    </row>
    <row r="641" spans="1:9" x14ac:dyDescent="0.25">
      <c r="A641" s="48"/>
      <c r="B641" s="48"/>
      <c r="C641" s="48"/>
      <c r="D641" s="48"/>
      <c r="E641" s="48"/>
      <c r="F641" s="48"/>
      <c r="G641" s="48"/>
      <c r="H641" s="48"/>
      <c r="I641" s="48"/>
    </row>
    <row r="642" spans="1:9" x14ac:dyDescent="0.25">
      <c r="A642" s="48"/>
      <c r="B642" s="48"/>
      <c r="C642" s="48"/>
      <c r="D642" s="48"/>
      <c r="E642" s="48"/>
      <c r="F642" s="48"/>
      <c r="G642" s="48"/>
      <c r="H642" s="48"/>
      <c r="I642" s="48"/>
    </row>
    <row r="643" spans="1:9" x14ac:dyDescent="0.25">
      <c r="A643" s="48"/>
      <c r="B643" s="48"/>
      <c r="C643" s="48"/>
      <c r="D643" s="48"/>
      <c r="E643" s="48"/>
      <c r="F643" s="48"/>
      <c r="G643" s="48"/>
      <c r="H643" s="48"/>
      <c r="I643" s="48"/>
    </row>
    <row r="644" spans="1:9" x14ac:dyDescent="0.25">
      <c r="A644" s="48"/>
      <c r="B644" s="48"/>
      <c r="C644" s="48"/>
      <c r="D644" s="48"/>
      <c r="E644" s="48"/>
      <c r="F644" s="48"/>
      <c r="G644" s="48"/>
      <c r="H644" s="48"/>
      <c r="I644" s="48"/>
    </row>
    <row r="645" spans="1:9" x14ac:dyDescent="0.25">
      <c r="A645" s="48"/>
      <c r="B645" s="48"/>
      <c r="C645" s="48"/>
      <c r="D645" s="48"/>
      <c r="E645" s="48"/>
      <c r="F645" s="48"/>
      <c r="G645" s="48"/>
      <c r="H645" s="48"/>
      <c r="I645" s="48"/>
    </row>
    <row r="646" spans="1:9" x14ac:dyDescent="0.25">
      <c r="A646" s="48"/>
      <c r="B646" s="48"/>
      <c r="C646" s="48"/>
      <c r="D646" s="48"/>
      <c r="E646" s="48"/>
      <c r="F646" s="48"/>
      <c r="G646" s="48"/>
      <c r="H646" s="48"/>
      <c r="I646" s="48"/>
    </row>
    <row r="647" spans="1:9" x14ac:dyDescent="0.25">
      <c r="A647" s="48"/>
      <c r="B647" s="48"/>
      <c r="C647" s="48"/>
      <c r="D647" s="48"/>
      <c r="E647" s="48"/>
      <c r="F647" s="48"/>
      <c r="G647" s="48"/>
      <c r="H647" s="48"/>
      <c r="I647" s="48"/>
    </row>
    <row r="648" spans="1:9" x14ac:dyDescent="0.25">
      <c r="A648" s="48"/>
      <c r="B648" s="48"/>
      <c r="C648" s="48"/>
      <c r="D648" s="48"/>
      <c r="E648" s="48"/>
      <c r="F648" s="48"/>
      <c r="G648" s="48"/>
      <c r="H648" s="48"/>
      <c r="I648" s="48"/>
    </row>
    <row r="649" spans="1:9" x14ac:dyDescent="0.25">
      <c r="A649" s="48"/>
      <c r="B649" s="48"/>
      <c r="C649" s="48"/>
      <c r="D649" s="48"/>
      <c r="E649" s="48"/>
      <c r="F649" s="48"/>
      <c r="G649" s="48"/>
      <c r="H649" s="48"/>
      <c r="I649" s="48"/>
    </row>
    <row r="650" spans="1:9" x14ac:dyDescent="0.25">
      <c r="A650" s="48"/>
      <c r="B650" s="48"/>
      <c r="C650" s="48"/>
      <c r="D650" s="48"/>
      <c r="E650" s="48"/>
      <c r="F650" s="48"/>
      <c r="G650" s="48"/>
      <c r="H650" s="48"/>
      <c r="I650" s="48"/>
    </row>
    <row r="651" spans="1:9" x14ac:dyDescent="0.25">
      <c r="A651" s="48"/>
      <c r="B651" s="48"/>
      <c r="C651" s="48"/>
      <c r="D651" s="48"/>
      <c r="E651" s="48"/>
      <c r="F651" s="48"/>
      <c r="G651" s="48"/>
      <c r="H651" s="48"/>
      <c r="I651" s="48"/>
    </row>
    <row r="652" spans="1:9" x14ac:dyDescent="0.25">
      <c r="A652" s="48"/>
      <c r="B652" s="48"/>
      <c r="C652" s="48"/>
      <c r="D652" s="48"/>
      <c r="E652" s="48"/>
      <c r="F652" s="48"/>
      <c r="G652" s="48"/>
      <c r="H652" s="48"/>
      <c r="I652" s="48"/>
    </row>
    <row r="653" spans="1:9" x14ac:dyDescent="0.25">
      <c r="A653" s="48"/>
      <c r="B653" s="48"/>
      <c r="C653" s="48"/>
      <c r="D653" s="48"/>
      <c r="E653" s="48"/>
      <c r="F653" s="48"/>
      <c r="G653" s="48"/>
      <c r="H653" s="48"/>
      <c r="I653" s="48"/>
    </row>
    <row r="654" spans="1:9" x14ac:dyDescent="0.25">
      <c r="A654" s="48"/>
      <c r="B654" s="48"/>
      <c r="C654" s="48"/>
      <c r="D654" s="48"/>
      <c r="E654" s="48"/>
      <c r="F654" s="48"/>
      <c r="G654" s="48"/>
      <c r="H654" s="48"/>
      <c r="I654" s="48"/>
    </row>
    <row r="655" spans="1:9" x14ac:dyDescent="0.25">
      <c r="A655" s="48"/>
      <c r="B655" s="48"/>
      <c r="C655" s="48"/>
      <c r="D655" s="48"/>
      <c r="E655" s="48"/>
      <c r="F655" s="48"/>
      <c r="G655" s="48"/>
      <c r="H655" s="48"/>
      <c r="I655" s="48"/>
    </row>
    <row r="656" spans="1:9" x14ac:dyDescent="0.25">
      <c r="A656" s="48"/>
      <c r="B656" s="48"/>
      <c r="C656" s="48"/>
      <c r="D656" s="48"/>
      <c r="E656" s="48"/>
      <c r="F656" s="48"/>
      <c r="G656" s="48"/>
      <c r="H656" s="48"/>
      <c r="I656" s="48"/>
    </row>
    <row r="657" spans="1:9" x14ac:dyDescent="0.25">
      <c r="A657" s="48"/>
      <c r="B657" s="48"/>
      <c r="C657" s="48"/>
      <c r="D657" s="48"/>
      <c r="E657" s="48"/>
      <c r="F657" s="48"/>
      <c r="G657" s="48"/>
      <c r="H657" s="48"/>
      <c r="I657" s="48"/>
    </row>
    <row r="658" spans="1:9" x14ac:dyDescent="0.25">
      <c r="A658" s="48"/>
      <c r="B658" s="48"/>
      <c r="C658" s="48"/>
      <c r="D658" s="48"/>
      <c r="E658" s="48"/>
      <c r="F658" s="48"/>
      <c r="G658" s="48"/>
      <c r="H658" s="48"/>
      <c r="I658" s="48"/>
    </row>
    <row r="659" spans="1:9" x14ac:dyDescent="0.25">
      <c r="A659" s="48"/>
      <c r="B659" s="48"/>
      <c r="C659" s="48"/>
      <c r="D659" s="48"/>
      <c r="E659" s="48"/>
      <c r="F659" s="48"/>
      <c r="G659" s="48"/>
      <c r="H659" s="48"/>
      <c r="I659" s="48"/>
    </row>
    <row r="660" spans="1:9" x14ac:dyDescent="0.25">
      <c r="A660" s="48"/>
      <c r="B660" s="48"/>
      <c r="C660" s="48"/>
      <c r="D660" s="48"/>
      <c r="E660" s="48"/>
      <c r="F660" s="48"/>
      <c r="G660" s="48"/>
      <c r="H660" s="48"/>
      <c r="I660" s="48"/>
    </row>
    <row r="661" spans="1:9" x14ac:dyDescent="0.25">
      <c r="A661" s="48"/>
      <c r="B661" s="48"/>
      <c r="C661" s="48"/>
      <c r="D661" s="48"/>
      <c r="E661" s="48"/>
      <c r="F661" s="48"/>
      <c r="G661" s="48"/>
      <c r="H661" s="48"/>
      <c r="I661" s="48"/>
    </row>
    <row r="662" spans="1:9" x14ac:dyDescent="0.25">
      <c r="A662" s="48"/>
      <c r="B662" s="48"/>
      <c r="C662" s="48"/>
      <c r="D662" s="48"/>
      <c r="E662" s="48"/>
      <c r="F662" s="48"/>
      <c r="G662" s="48"/>
      <c r="H662" s="48"/>
      <c r="I662" s="48"/>
    </row>
    <row r="663" spans="1:9" x14ac:dyDescent="0.25">
      <c r="A663" s="48"/>
      <c r="B663" s="48"/>
      <c r="C663" s="48"/>
      <c r="D663" s="48"/>
      <c r="E663" s="48"/>
      <c r="F663" s="48"/>
      <c r="G663" s="48"/>
      <c r="H663" s="48"/>
      <c r="I663" s="48"/>
    </row>
    <row r="664" spans="1:9" x14ac:dyDescent="0.25">
      <c r="A664" s="48"/>
      <c r="B664" s="48"/>
      <c r="C664" s="48"/>
      <c r="D664" s="48"/>
      <c r="E664" s="48"/>
      <c r="F664" s="48"/>
      <c r="G664" s="48"/>
      <c r="H664" s="48"/>
      <c r="I664" s="48"/>
    </row>
    <row r="665" spans="1:9" x14ac:dyDescent="0.25">
      <c r="A665" s="48"/>
      <c r="B665" s="48"/>
      <c r="C665" s="48"/>
      <c r="D665" s="48"/>
      <c r="E665" s="48"/>
      <c r="F665" s="48"/>
      <c r="G665" s="48"/>
      <c r="H665" s="48"/>
      <c r="I665" s="48"/>
    </row>
    <row r="666" spans="1:9" x14ac:dyDescent="0.25">
      <c r="A666" s="48"/>
      <c r="B666" s="48"/>
      <c r="C666" s="48"/>
      <c r="D666" s="48"/>
      <c r="E666" s="48"/>
      <c r="F666" s="48"/>
      <c r="G666" s="48"/>
      <c r="H666" s="48"/>
      <c r="I666" s="48"/>
    </row>
    <row r="667" spans="1:9" x14ac:dyDescent="0.25">
      <c r="A667" s="48"/>
      <c r="B667" s="48"/>
      <c r="C667" s="48"/>
      <c r="D667" s="48"/>
      <c r="E667" s="48"/>
      <c r="F667" s="48"/>
      <c r="G667" s="48"/>
      <c r="H667" s="48"/>
      <c r="I667" s="48"/>
    </row>
    <row r="668" spans="1:9" x14ac:dyDescent="0.25">
      <c r="A668" s="48"/>
      <c r="B668" s="48"/>
      <c r="C668" s="48"/>
      <c r="D668" s="48"/>
      <c r="E668" s="48"/>
      <c r="F668" s="48"/>
      <c r="G668" s="48"/>
      <c r="H668" s="48"/>
      <c r="I668" s="48"/>
    </row>
    <row r="669" spans="1:9" x14ac:dyDescent="0.25">
      <c r="A669" s="48"/>
      <c r="B669" s="48"/>
      <c r="C669" s="48"/>
      <c r="D669" s="48"/>
      <c r="E669" s="48"/>
      <c r="F669" s="48"/>
      <c r="G669" s="48"/>
      <c r="H669" s="48"/>
      <c r="I669" s="48"/>
    </row>
    <row r="670" spans="1:9" x14ac:dyDescent="0.25">
      <c r="A670" s="48"/>
      <c r="B670" s="48"/>
      <c r="C670" s="48"/>
      <c r="D670" s="48"/>
      <c r="E670" s="48"/>
      <c r="F670" s="48"/>
      <c r="G670" s="48"/>
      <c r="H670" s="48"/>
      <c r="I670" s="48"/>
    </row>
    <row r="671" spans="1:9" x14ac:dyDescent="0.25">
      <c r="A671" s="48"/>
      <c r="B671" s="48"/>
      <c r="C671" s="48"/>
      <c r="D671" s="48"/>
      <c r="E671" s="48"/>
      <c r="F671" s="48"/>
      <c r="G671" s="48"/>
      <c r="H671" s="48"/>
      <c r="I671" s="48"/>
    </row>
    <row r="672" spans="1:9" x14ac:dyDescent="0.25">
      <c r="A672" s="48"/>
      <c r="B672" s="48"/>
      <c r="C672" s="48"/>
      <c r="D672" s="48"/>
      <c r="E672" s="48"/>
      <c r="F672" s="48"/>
      <c r="G672" s="48"/>
      <c r="H672" s="48"/>
      <c r="I672" s="48"/>
    </row>
    <row r="673" spans="1:9" x14ac:dyDescent="0.25">
      <c r="A673" s="48"/>
      <c r="B673" s="48"/>
      <c r="C673" s="48"/>
      <c r="D673" s="48"/>
      <c r="E673" s="48"/>
      <c r="F673" s="48"/>
      <c r="G673" s="48"/>
      <c r="H673" s="48"/>
      <c r="I673" s="48"/>
    </row>
    <row r="674" spans="1:9" x14ac:dyDescent="0.25">
      <c r="A674" s="48"/>
      <c r="B674" s="48"/>
      <c r="C674" s="48"/>
      <c r="D674" s="48"/>
      <c r="E674" s="48"/>
      <c r="F674" s="48"/>
      <c r="G674" s="48"/>
      <c r="H674" s="48"/>
      <c r="I674" s="48"/>
    </row>
    <row r="675" spans="1:9" x14ac:dyDescent="0.25">
      <c r="A675" s="48"/>
      <c r="B675" s="48"/>
      <c r="C675" s="48"/>
      <c r="D675" s="48"/>
      <c r="E675" s="48"/>
      <c r="F675" s="48"/>
      <c r="G675" s="48"/>
      <c r="H675" s="48"/>
      <c r="I675" s="48"/>
    </row>
    <row r="676" spans="1:9" x14ac:dyDescent="0.25">
      <c r="A676" s="48"/>
      <c r="B676" s="48"/>
      <c r="C676" s="48"/>
      <c r="D676" s="48"/>
      <c r="E676" s="48"/>
      <c r="F676" s="48"/>
      <c r="G676" s="48"/>
      <c r="H676" s="48"/>
      <c r="I676" s="48"/>
    </row>
    <row r="677" spans="1:9" x14ac:dyDescent="0.25">
      <c r="A677" s="48"/>
      <c r="B677" s="48"/>
      <c r="C677" s="48"/>
      <c r="D677" s="48"/>
      <c r="E677" s="48"/>
      <c r="F677" s="48"/>
      <c r="G677" s="48"/>
      <c r="H677" s="48"/>
      <c r="I677" s="48"/>
    </row>
    <row r="678" spans="1:9" x14ac:dyDescent="0.25">
      <c r="A678" s="48"/>
      <c r="B678" s="48"/>
      <c r="C678" s="48"/>
      <c r="D678" s="48"/>
      <c r="E678" s="48"/>
      <c r="F678" s="48"/>
      <c r="G678" s="48"/>
      <c r="H678" s="48"/>
      <c r="I678" s="48"/>
    </row>
    <row r="679" spans="1:9" x14ac:dyDescent="0.25">
      <c r="A679" s="48"/>
      <c r="B679" s="48"/>
      <c r="C679" s="48"/>
      <c r="D679" s="48"/>
      <c r="E679" s="48"/>
      <c r="F679" s="48"/>
      <c r="G679" s="48"/>
      <c r="H679" s="48"/>
      <c r="I679" s="48"/>
    </row>
    <row r="680" spans="1:9" x14ac:dyDescent="0.25">
      <c r="A680" s="48"/>
      <c r="B680" s="48"/>
      <c r="C680" s="48"/>
      <c r="D680" s="48"/>
      <c r="E680" s="48"/>
      <c r="F680" s="48"/>
      <c r="G680" s="48"/>
      <c r="H680" s="48"/>
      <c r="I680" s="48"/>
    </row>
    <row r="681" spans="1:9" x14ac:dyDescent="0.25">
      <c r="A681" s="48"/>
      <c r="B681" s="48"/>
      <c r="C681" s="48"/>
      <c r="D681" s="48"/>
      <c r="E681" s="48"/>
      <c r="F681" s="48"/>
      <c r="G681" s="48"/>
      <c r="H681" s="48"/>
      <c r="I681" s="48"/>
    </row>
    <row r="682" spans="1:9" x14ac:dyDescent="0.25">
      <c r="A682" s="48"/>
      <c r="B682" s="48"/>
      <c r="C682" s="48"/>
      <c r="D682" s="48"/>
      <c r="E682" s="48"/>
      <c r="F682" s="48"/>
      <c r="G682" s="48"/>
      <c r="H682" s="48"/>
      <c r="I682" s="48"/>
    </row>
    <row r="683" spans="1:9" x14ac:dyDescent="0.25">
      <c r="A683" s="48"/>
      <c r="B683" s="48"/>
      <c r="C683" s="48"/>
      <c r="D683" s="48"/>
      <c r="E683" s="48"/>
      <c r="F683" s="48"/>
      <c r="G683" s="48"/>
      <c r="H683" s="48"/>
      <c r="I683" s="48"/>
    </row>
    <row r="684" spans="1:9" x14ac:dyDescent="0.25">
      <c r="A684" s="48"/>
      <c r="B684" s="48"/>
      <c r="C684" s="48"/>
      <c r="D684" s="48"/>
      <c r="E684" s="48"/>
      <c r="F684" s="48"/>
      <c r="G684" s="48"/>
      <c r="H684" s="48"/>
      <c r="I684" s="48"/>
    </row>
    <row r="685" spans="1:9" x14ac:dyDescent="0.25">
      <c r="A685" s="48"/>
      <c r="B685" s="48"/>
      <c r="C685" s="48"/>
      <c r="D685" s="48"/>
      <c r="E685" s="48"/>
      <c r="F685" s="48"/>
      <c r="G685" s="48"/>
      <c r="H685" s="48"/>
      <c r="I685" s="48"/>
    </row>
    <row r="686" spans="1:9" x14ac:dyDescent="0.25">
      <c r="A686" s="48"/>
      <c r="B686" s="48"/>
      <c r="C686" s="48"/>
      <c r="D686" s="48"/>
      <c r="E686" s="48"/>
      <c r="F686" s="48"/>
      <c r="G686" s="48"/>
      <c r="H686" s="48"/>
      <c r="I686" s="48"/>
    </row>
    <row r="687" spans="1:9" x14ac:dyDescent="0.25">
      <c r="A687" s="48"/>
      <c r="B687" s="48"/>
      <c r="C687" s="48"/>
      <c r="D687" s="48"/>
      <c r="E687" s="48"/>
      <c r="F687" s="48"/>
      <c r="G687" s="48"/>
      <c r="H687" s="48"/>
      <c r="I687" s="48"/>
    </row>
    <row r="688" spans="1:9" x14ac:dyDescent="0.25">
      <c r="A688" s="48"/>
      <c r="B688" s="48"/>
      <c r="C688" s="48"/>
      <c r="D688" s="48"/>
      <c r="E688" s="48"/>
      <c r="F688" s="48"/>
      <c r="G688" s="48"/>
      <c r="H688" s="48"/>
      <c r="I688" s="48"/>
    </row>
    <row r="689" spans="1:9" x14ac:dyDescent="0.25">
      <c r="A689" s="48"/>
      <c r="B689" s="48"/>
      <c r="C689" s="48"/>
      <c r="D689" s="48"/>
      <c r="E689" s="48"/>
      <c r="F689" s="48"/>
      <c r="G689" s="48"/>
      <c r="H689" s="48"/>
      <c r="I689" s="48"/>
    </row>
    <row r="690" spans="1:9" x14ac:dyDescent="0.25">
      <c r="A690" s="48"/>
      <c r="B690" s="48"/>
      <c r="C690" s="48"/>
      <c r="D690" s="48"/>
      <c r="E690" s="48"/>
      <c r="F690" s="48"/>
      <c r="G690" s="48"/>
      <c r="H690" s="48"/>
      <c r="I690" s="48"/>
    </row>
    <row r="691" spans="1:9" x14ac:dyDescent="0.25">
      <c r="A691" s="48"/>
      <c r="B691" s="48"/>
      <c r="C691" s="48"/>
      <c r="D691" s="48"/>
      <c r="E691" s="48"/>
      <c r="F691" s="48"/>
      <c r="G691" s="48"/>
      <c r="H691" s="48"/>
      <c r="I691" s="48"/>
    </row>
    <row r="692" spans="1:9" x14ac:dyDescent="0.25">
      <c r="A692" s="48"/>
      <c r="B692" s="48"/>
      <c r="C692" s="48"/>
      <c r="D692" s="48"/>
      <c r="E692" s="48"/>
      <c r="F692" s="48"/>
      <c r="G692" s="48"/>
      <c r="H692" s="48"/>
      <c r="I692" s="48"/>
    </row>
    <row r="693" spans="1:9" x14ac:dyDescent="0.25">
      <c r="A693" s="48"/>
      <c r="B693" s="48"/>
      <c r="C693" s="48"/>
      <c r="D693" s="48"/>
      <c r="E693" s="48"/>
      <c r="F693" s="48"/>
      <c r="G693" s="48"/>
      <c r="H693" s="48"/>
      <c r="I693" s="48"/>
    </row>
    <row r="694" spans="1:9" x14ac:dyDescent="0.25">
      <c r="A694" s="48"/>
      <c r="B694" s="48"/>
      <c r="C694" s="48"/>
      <c r="D694" s="48"/>
      <c r="E694" s="48"/>
      <c r="F694" s="48"/>
      <c r="G694" s="48"/>
      <c r="H694" s="48"/>
      <c r="I694" s="48"/>
    </row>
    <row r="695" spans="1:9" x14ac:dyDescent="0.25">
      <c r="A695" s="48"/>
      <c r="B695" s="48"/>
      <c r="C695" s="48"/>
      <c r="D695" s="48"/>
      <c r="E695" s="48"/>
      <c r="F695" s="48"/>
      <c r="G695" s="48"/>
      <c r="H695" s="48"/>
      <c r="I695" s="48"/>
    </row>
    <row r="696" spans="1:9" x14ac:dyDescent="0.25">
      <c r="A696" s="48"/>
      <c r="B696" s="48"/>
      <c r="C696" s="48"/>
      <c r="D696" s="48"/>
      <c r="E696" s="48"/>
      <c r="F696" s="48"/>
      <c r="G696" s="48"/>
      <c r="H696" s="48"/>
      <c r="I696" s="48"/>
    </row>
    <row r="697" spans="1:9" x14ac:dyDescent="0.25">
      <c r="A697" s="48"/>
      <c r="B697" s="48"/>
      <c r="C697" s="48"/>
      <c r="D697" s="48"/>
      <c r="E697" s="48"/>
      <c r="F697" s="48"/>
      <c r="G697" s="48"/>
      <c r="H697" s="48"/>
      <c r="I697" s="48"/>
    </row>
    <row r="698" spans="1:9" x14ac:dyDescent="0.25">
      <c r="A698" s="48"/>
      <c r="B698" s="48"/>
      <c r="C698" s="48"/>
      <c r="D698" s="48"/>
      <c r="E698" s="48"/>
      <c r="F698" s="48"/>
      <c r="G698" s="48"/>
      <c r="H698" s="48"/>
      <c r="I698" s="48"/>
    </row>
    <row r="699" spans="1:9" x14ac:dyDescent="0.25">
      <c r="A699" s="48"/>
      <c r="B699" s="48"/>
      <c r="C699" s="48"/>
      <c r="D699" s="48"/>
      <c r="E699" s="48"/>
      <c r="F699" s="48"/>
      <c r="G699" s="48"/>
      <c r="H699" s="48"/>
      <c r="I699" s="48"/>
    </row>
    <row r="700" spans="1:9" x14ac:dyDescent="0.25">
      <c r="A700" s="48"/>
      <c r="B700" s="48"/>
      <c r="C700" s="48"/>
      <c r="D700" s="48"/>
      <c r="E700" s="48"/>
      <c r="F700" s="48"/>
      <c r="G700" s="48"/>
      <c r="H700" s="48"/>
      <c r="I700" s="48"/>
    </row>
    <row r="701" spans="1:9" x14ac:dyDescent="0.25">
      <c r="A701" s="48"/>
      <c r="B701" s="48"/>
      <c r="C701" s="48"/>
      <c r="D701" s="48"/>
      <c r="E701" s="48"/>
      <c r="F701" s="48"/>
      <c r="G701" s="48"/>
      <c r="H701" s="48"/>
      <c r="I701" s="48"/>
    </row>
    <row r="702" spans="1:9" x14ac:dyDescent="0.25">
      <c r="A702" s="48"/>
      <c r="B702" s="48"/>
      <c r="C702" s="48"/>
      <c r="D702" s="48"/>
      <c r="E702" s="48"/>
      <c r="F702" s="48"/>
      <c r="G702" s="48"/>
      <c r="H702" s="48"/>
      <c r="I702" s="48"/>
    </row>
    <row r="703" spans="1:9" x14ac:dyDescent="0.25">
      <c r="A703" s="48"/>
      <c r="B703" s="48"/>
      <c r="C703" s="48"/>
      <c r="D703" s="48"/>
      <c r="E703" s="48"/>
      <c r="F703" s="48"/>
      <c r="G703" s="48"/>
      <c r="H703" s="48"/>
      <c r="I703" s="48"/>
    </row>
    <row r="704" spans="1:9" x14ac:dyDescent="0.25">
      <c r="A704" s="48"/>
      <c r="B704" s="48"/>
      <c r="C704" s="48"/>
      <c r="D704" s="48"/>
      <c r="E704" s="48"/>
      <c r="F704" s="48"/>
      <c r="G704" s="48"/>
      <c r="H704" s="48"/>
      <c r="I704" s="48"/>
    </row>
    <row r="705" spans="1:9" x14ac:dyDescent="0.25">
      <c r="A705" s="48"/>
      <c r="B705" s="48"/>
      <c r="C705" s="48"/>
      <c r="D705" s="48"/>
      <c r="E705" s="48"/>
      <c r="F705" s="48"/>
      <c r="G705" s="48"/>
      <c r="H705" s="48"/>
      <c r="I705" s="48"/>
    </row>
    <row r="706" spans="1:9" x14ac:dyDescent="0.25">
      <c r="A706" s="48"/>
      <c r="B706" s="48"/>
      <c r="C706" s="48"/>
      <c r="D706" s="48"/>
      <c r="E706" s="48"/>
      <c r="F706" s="48"/>
      <c r="G706" s="48"/>
      <c r="H706" s="48"/>
      <c r="I706" s="48"/>
    </row>
    <row r="707" spans="1:9" x14ac:dyDescent="0.25">
      <c r="A707" s="48"/>
      <c r="B707" s="48"/>
      <c r="C707" s="48"/>
      <c r="D707" s="48"/>
      <c r="E707" s="48"/>
      <c r="F707" s="48"/>
      <c r="G707" s="48"/>
      <c r="H707" s="48"/>
      <c r="I707" s="48"/>
    </row>
    <row r="708" spans="1:9" x14ac:dyDescent="0.25">
      <c r="A708" s="48"/>
      <c r="B708" s="48"/>
      <c r="C708" s="48"/>
      <c r="D708" s="48"/>
      <c r="E708" s="48"/>
      <c r="F708" s="48"/>
      <c r="G708" s="48"/>
      <c r="H708" s="48"/>
      <c r="I708" s="48"/>
    </row>
    <row r="709" spans="1:9" x14ac:dyDescent="0.25">
      <c r="A709" s="48"/>
      <c r="B709" s="48"/>
      <c r="C709" s="48"/>
      <c r="D709" s="48"/>
      <c r="E709" s="48"/>
      <c r="F709" s="48"/>
      <c r="G709" s="48"/>
      <c r="H709" s="48"/>
      <c r="I709" s="48"/>
    </row>
    <row r="710" spans="1:9" x14ac:dyDescent="0.25">
      <c r="A710" s="48"/>
      <c r="B710" s="48"/>
      <c r="C710" s="48"/>
      <c r="D710" s="48"/>
      <c r="E710" s="48"/>
      <c r="F710" s="48"/>
      <c r="G710" s="48"/>
      <c r="H710" s="48"/>
      <c r="I710" s="48"/>
    </row>
    <row r="711" spans="1:9" x14ac:dyDescent="0.25">
      <c r="A711" s="48"/>
      <c r="B711" s="48"/>
      <c r="C711" s="48"/>
      <c r="D711" s="48"/>
      <c r="E711" s="48"/>
      <c r="F711" s="48"/>
      <c r="G711" s="48"/>
      <c r="H711" s="48"/>
      <c r="I711" s="48"/>
    </row>
    <row r="712" spans="1:9" x14ac:dyDescent="0.25">
      <c r="A712" s="48"/>
      <c r="B712" s="48"/>
      <c r="C712" s="48"/>
      <c r="D712" s="48"/>
      <c r="E712" s="48"/>
      <c r="F712" s="48"/>
      <c r="G712" s="48"/>
      <c r="H712" s="48"/>
      <c r="I712" s="48"/>
    </row>
    <row r="713" spans="1:9" x14ac:dyDescent="0.25">
      <c r="A713" s="48"/>
      <c r="B713" s="48"/>
      <c r="C713" s="48"/>
      <c r="D713" s="48"/>
      <c r="E713" s="48"/>
      <c r="F713" s="48"/>
      <c r="G713" s="48"/>
      <c r="H713" s="48"/>
      <c r="I713" s="48"/>
    </row>
    <row r="714" spans="1:9" x14ac:dyDescent="0.25">
      <c r="A714" s="48"/>
      <c r="B714" s="48"/>
      <c r="C714" s="48"/>
      <c r="D714" s="48"/>
      <c r="E714" s="48"/>
      <c r="F714" s="48"/>
      <c r="G714" s="48"/>
      <c r="H714" s="48"/>
      <c r="I714" s="48"/>
    </row>
    <row r="715" spans="1:9" x14ac:dyDescent="0.25">
      <c r="A715" s="48"/>
      <c r="B715" s="48"/>
      <c r="C715" s="48"/>
      <c r="D715" s="48"/>
      <c r="E715" s="48"/>
      <c r="F715" s="48"/>
      <c r="G715" s="48"/>
      <c r="H715" s="48"/>
      <c r="I715" s="48"/>
    </row>
    <row r="716" spans="1:9" x14ac:dyDescent="0.25">
      <c r="A716" s="48"/>
      <c r="B716" s="48"/>
      <c r="C716" s="48"/>
      <c r="D716" s="48"/>
      <c r="E716" s="48"/>
      <c r="F716" s="48"/>
      <c r="G716" s="48"/>
      <c r="H716" s="48"/>
      <c r="I716" s="48"/>
    </row>
    <row r="717" spans="1:9" x14ac:dyDescent="0.25">
      <c r="A717" s="48"/>
      <c r="B717" s="48"/>
      <c r="C717" s="48"/>
      <c r="D717" s="48"/>
      <c r="E717" s="48"/>
      <c r="F717" s="48"/>
      <c r="G717" s="48"/>
      <c r="H717" s="48"/>
      <c r="I717" s="48"/>
    </row>
    <row r="718" spans="1:9" x14ac:dyDescent="0.25">
      <c r="A718" s="48"/>
      <c r="B718" s="48"/>
      <c r="C718" s="48"/>
      <c r="D718" s="48"/>
      <c r="E718" s="48"/>
      <c r="F718" s="48"/>
      <c r="G718" s="48"/>
      <c r="H718" s="48"/>
      <c r="I718" s="48"/>
    </row>
    <row r="719" spans="1:9" x14ac:dyDescent="0.25">
      <c r="A719" s="48"/>
      <c r="B719" s="48"/>
      <c r="C719" s="48"/>
      <c r="D719" s="48"/>
      <c r="E719" s="48"/>
      <c r="F719" s="48"/>
      <c r="G719" s="48"/>
      <c r="H719" s="48"/>
      <c r="I719" s="48"/>
    </row>
    <row r="720" spans="1:9" x14ac:dyDescent="0.25">
      <c r="A720" s="48"/>
      <c r="B720" s="48"/>
      <c r="C720" s="48"/>
      <c r="D720" s="48"/>
      <c r="E720" s="48"/>
      <c r="F720" s="48"/>
      <c r="G720" s="48"/>
      <c r="H720" s="48"/>
      <c r="I720" s="48"/>
    </row>
    <row r="721" spans="1:9" x14ac:dyDescent="0.25">
      <c r="A721" s="48"/>
      <c r="B721" s="48"/>
      <c r="C721" s="48"/>
      <c r="D721" s="48"/>
      <c r="E721" s="48"/>
      <c r="F721" s="48"/>
      <c r="G721" s="48"/>
      <c r="H721" s="48"/>
      <c r="I721" s="48"/>
    </row>
    <row r="722" spans="1:9" x14ac:dyDescent="0.25">
      <c r="A722" s="48"/>
      <c r="B722" s="48"/>
      <c r="C722" s="48"/>
      <c r="D722" s="48"/>
      <c r="E722" s="48"/>
      <c r="F722" s="48"/>
      <c r="G722" s="48"/>
      <c r="H722" s="48"/>
      <c r="I722" s="48"/>
    </row>
    <row r="723" spans="1:9" x14ac:dyDescent="0.25">
      <c r="A723" s="48"/>
      <c r="B723" s="48"/>
      <c r="C723" s="48"/>
      <c r="D723" s="48"/>
      <c r="E723" s="48"/>
      <c r="F723" s="48"/>
      <c r="G723" s="48"/>
      <c r="H723" s="48"/>
      <c r="I723" s="48"/>
    </row>
    <row r="724" spans="1:9" x14ac:dyDescent="0.25">
      <c r="A724" s="48"/>
      <c r="B724" s="48"/>
      <c r="C724" s="48"/>
      <c r="D724" s="48"/>
      <c r="E724" s="48"/>
      <c r="F724" s="48"/>
      <c r="G724" s="48"/>
      <c r="H724" s="48"/>
      <c r="I724" s="48"/>
    </row>
    <row r="725" spans="1:9" x14ac:dyDescent="0.25">
      <c r="A725" s="48"/>
      <c r="B725" s="48"/>
      <c r="C725" s="48"/>
      <c r="D725" s="48"/>
      <c r="E725" s="48"/>
      <c r="F725" s="48"/>
      <c r="G725" s="48"/>
      <c r="H725" s="48"/>
      <c r="I725" s="48"/>
    </row>
    <row r="726" spans="1:9" x14ac:dyDescent="0.25">
      <c r="A726" s="48"/>
      <c r="B726" s="48"/>
      <c r="C726" s="48"/>
      <c r="D726" s="48"/>
      <c r="E726" s="48"/>
      <c r="F726" s="48"/>
      <c r="G726" s="48"/>
      <c r="H726" s="48"/>
      <c r="I726" s="48"/>
    </row>
    <row r="727" spans="1:9" x14ac:dyDescent="0.25">
      <c r="A727" s="48"/>
      <c r="B727" s="48"/>
      <c r="C727" s="48"/>
      <c r="D727" s="48"/>
      <c r="E727" s="48"/>
      <c r="F727" s="48"/>
      <c r="G727" s="48"/>
      <c r="H727" s="48"/>
      <c r="I727" s="48"/>
    </row>
    <row r="728" spans="1:9" x14ac:dyDescent="0.25">
      <c r="A728" s="48"/>
      <c r="B728" s="48"/>
      <c r="C728" s="48"/>
      <c r="D728" s="48"/>
      <c r="E728" s="48"/>
      <c r="F728" s="48"/>
      <c r="G728" s="48"/>
      <c r="H728" s="48"/>
      <c r="I728" s="48"/>
    </row>
    <row r="729" spans="1:9" x14ac:dyDescent="0.25">
      <c r="A729" s="48"/>
      <c r="B729" s="48"/>
      <c r="C729" s="48"/>
      <c r="D729" s="48"/>
      <c r="E729" s="48"/>
      <c r="F729" s="48"/>
      <c r="G729" s="48"/>
      <c r="H729" s="48"/>
      <c r="I729" s="48"/>
    </row>
    <row r="730" spans="1:9" x14ac:dyDescent="0.25">
      <c r="A730" s="48"/>
      <c r="B730" s="48"/>
      <c r="C730" s="48"/>
      <c r="D730" s="48"/>
      <c r="E730" s="48"/>
      <c r="F730" s="48"/>
      <c r="G730" s="48"/>
      <c r="H730" s="48"/>
      <c r="I730" s="48"/>
    </row>
    <row r="731" spans="1:9" x14ac:dyDescent="0.25">
      <c r="A731" s="48"/>
      <c r="B731" s="48"/>
      <c r="C731" s="48"/>
      <c r="D731" s="48"/>
      <c r="E731" s="48"/>
      <c r="F731" s="48"/>
      <c r="G731" s="48"/>
      <c r="H731" s="48"/>
      <c r="I731" s="48"/>
    </row>
    <row r="732" spans="1:9" x14ac:dyDescent="0.25">
      <c r="A732" s="48"/>
      <c r="B732" s="48"/>
      <c r="C732" s="48"/>
      <c r="D732" s="48"/>
      <c r="E732" s="48"/>
      <c r="F732" s="48"/>
      <c r="G732" s="48"/>
      <c r="H732" s="48"/>
      <c r="I732" s="48"/>
    </row>
    <row r="733" spans="1:9" x14ac:dyDescent="0.25">
      <c r="A733" s="48"/>
      <c r="B733" s="48"/>
      <c r="C733" s="48"/>
      <c r="D733" s="48"/>
      <c r="E733" s="48"/>
      <c r="F733" s="48"/>
      <c r="G733" s="48"/>
      <c r="H733" s="48"/>
      <c r="I733" s="48"/>
    </row>
    <row r="734" spans="1:9" x14ac:dyDescent="0.25">
      <c r="A734" s="48"/>
      <c r="B734" s="48"/>
      <c r="C734" s="48"/>
      <c r="D734" s="48"/>
      <c r="E734" s="48"/>
      <c r="F734" s="48"/>
      <c r="G734" s="48"/>
      <c r="H734" s="48"/>
      <c r="I734" s="48"/>
    </row>
    <row r="735" spans="1:9" x14ac:dyDescent="0.25">
      <c r="A735" s="48"/>
      <c r="B735" s="48"/>
      <c r="C735" s="48"/>
      <c r="D735" s="48"/>
      <c r="E735" s="48"/>
      <c r="F735" s="48"/>
      <c r="G735" s="48"/>
      <c r="H735" s="48"/>
      <c r="I735" s="48"/>
    </row>
    <row r="736" spans="1:9" x14ac:dyDescent="0.25">
      <c r="A736" s="48"/>
      <c r="B736" s="48"/>
      <c r="C736" s="48"/>
      <c r="D736" s="48"/>
      <c r="E736" s="48"/>
      <c r="F736" s="48"/>
      <c r="G736" s="48"/>
      <c r="H736" s="48"/>
      <c r="I736" s="48"/>
    </row>
    <row r="737" spans="1:9" x14ac:dyDescent="0.25">
      <c r="A737" s="48"/>
      <c r="B737" s="48"/>
      <c r="C737" s="48"/>
      <c r="D737" s="48"/>
      <c r="E737" s="48"/>
      <c r="F737" s="48"/>
      <c r="G737" s="48"/>
      <c r="H737" s="48"/>
      <c r="I737" s="48"/>
    </row>
    <row r="738" spans="1:9" x14ac:dyDescent="0.25">
      <c r="A738" s="48"/>
      <c r="B738" s="48"/>
      <c r="C738" s="48"/>
      <c r="D738" s="48"/>
      <c r="E738" s="48"/>
      <c r="F738" s="48"/>
      <c r="G738" s="48"/>
      <c r="H738" s="48"/>
      <c r="I738" s="48"/>
    </row>
    <row r="739" spans="1:9" x14ac:dyDescent="0.25">
      <c r="A739" s="48"/>
      <c r="B739" s="48"/>
      <c r="C739" s="48"/>
      <c r="D739" s="48"/>
      <c r="E739" s="48"/>
      <c r="F739" s="48"/>
      <c r="G739" s="48"/>
      <c r="H739" s="48"/>
      <c r="I739" s="48"/>
    </row>
    <row r="740" spans="1:9" x14ac:dyDescent="0.25">
      <c r="A740" s="48"/>
      <c r="B740" s="48"/>
      <c r="C740" s="48"/>
      <c r="D740" s="48"/>
      <c r="E740" s="48"/>
      <c r="F740" s="48"/>
      <c r="G740" s="48"/>
      <c r="H740" s="48"/>
      <c r="I740" s="48"/>
    </row>
    <row r="741" spans="1:9" x14ac:dyDescent="0.25">
      <c r="A741" s="48"/>
      <c r="B741" s="48"/>
      <c r="C741" s="48"/>
      <c r="D741" s="48"/>
      <c r="E741" s="48"/>
      <c r="F741" s="48"/>
      <c r="G741" s="48"/>
      <c r="H741" s="48"/>
      <c r="I741" s="48"/>
    </row>
    <row r="742" spans="1:9" x14ac:dyDescent="0.25">
      <c r="A742" s="48"/>
      <c r="B742" s="48"/>
      <c r="C742" s="48"/>
      <c r="D742" s="48"/>
      <c r="E742" s="48"/>
      <c r="F742" s="48"/>
      <c r="G742" s="48"/>
      <c r="H742" s="48"/>
      <c r="I742" s="48"/>
    </row>
    <row r="743" spans="1:9" x14ac:dyDescent="0.25">
      <c r="A743" s="48"/>
      <c r="B743" s="48"/>
      <c r="C743" s="48"/>
      <c r="D743" s="48"/>
      <c r="E743" s="48"/>
      <c r="F743" s="48"/>
      <c r="G743" s="48"/>
      <c r="H743" s="48"/>
      <c r="I743" s="48"/>
    </row>
    <row r="744" spans="1:9" x14ac:dyDescent="0.25">
      <c r="A744" s="48"/>
      <c r="B744" s="48"/>
      <c r="C744" s="48"/>
      <c r="D744" s="48"/>
      <c r="E744" s="48"/>
      <c r="F744" s="48"/>
      <c r="G744" s="48"/>
      <c r="H744" s="48"/>
      <c r="I744" s="48"/>
    </row>
    <row r="745" spans="1:9" x14ac:dyDescent="0.25">
      <c r="A745" s="48"/>
      <c r="B745" s="48"/>
      <c r="C745" s="48"/>
      <c r="D745" s="48"/>
      <c r="E745" s="48"/>
      <c r="F745" s="48"/>
      <c r="G745" s="48"/>
      <c r="H745" s="48"/>
      <c r="I745" s="48"/>
    </row>
    <row r="746" spans="1:9" x14ac:dyDescent="0.25">
      <c r="A746" s="48"/>
      <c r="B746" s="48"/>
      <c r="C746" s="48"/>
      <c r="D746" s="48"/>
      <c r="E746" s="48"/>
      <c r="F746" s="48"/>
      <c r="G746" s="48"/>
      <c r="H746" s="48"/>
      <c r="I746" s="48"/>
    </row>
    <row r="747" spans="1:9" x14ac:dyDescent="0.25">
      <c r="A747" s="48"/>
      <c r="B747" s="48"/>
      <c r="C747" s="48"/>
      <c r="D747" s="48"/>
      <c r="E747" s="48"/>
      <c r="F747" s="48"/>
      <c r="G747" s="48"/>
      <c r="H747" s="48"/>
      <c r="I747" s="48"/>
    </row>
    <row r="748" spans="1:9" x14ac:dyDescent="0.25">
      <c r="A748" s="48"/>
      <c r="B748" s="48"/>
      <c r="C748" s="48"/>
      <c r="D748" s="48"/>
      <c r="E748" s="48"/>
      <c r="F748" s="48"/>
      <c r="G748" s="48"/>
      <c r="H748" s="48"/>
      <c r="I748" s="48"/>
    </row>
    <row r="749" spans="1:9" x14ac:dyDescent="0.25">
      <c r="A749" s="48"/>
      <c r="B749" s="48"/>
      <c r="C749" s="48"/>
      <c r="D749" s="48"/>
      <c r="E749" s="48"/>
      <c r="F749" s="48"/>
      <c r="G749" s="48"/>
      <c r="H749" s="48"/>
      <c r="I749" s="48"/>
    </row>
    <row r="750" spans="1:9" x14ac:dyDescent="0.25">
      <c r="A750" s="48"/>
      <c r="B750" s="48"/>
      <c r="C750" s="48"/>
      <c r="D750" s="48"/>
      <c r="E750" s="48"/>
      <c r="F750" s="48"/>
      <c r="G750" s="48"/>
      <c r="H750" s="48"/>
      <c r="I750" s="48"/>
    </row>
    <row r="751" spans="1:9" x14ac:dyDescent="0.25">
      <c r="A751" s="48"/>
      <c r="B751" s="48"/>
      <c r="C751" s="48"/>
      <c r="D751" s="48"/>
      <c r="E751" s="48"/>
      <c r="F751" s="48"/>
      <c r="G751" s="48"/>
      <c r="H751" s="48"/>
      <c r="I751" s="48"/>
    </row>
    <row r="752" spans="1:9" x14ac:dyDescent="0.25">
      <c r="A752" s="48"/>
      <c r="B752" s="48"/>
      <c r="C752" s="48"/>
      <c r="D752" s="48"/>
      <c r="E752" s="48"/>
      <c r="F752" s="48"/>
      <c r="G752" s="48"/>
      <c r="H752" s="48"/>
      <c r="I752" s="48"/>
    </row>
    <row r="753" spans="1:9" x14ac:dyDescent="0.25">
      <c r="A753" s="48"/>
      <c r="B753" s="48"/>
      <c r="C753" s="48"/>
      <c r="D753" s="48"/>
      <c r="E753" s="48"/>
      <c r="F753" s="48"/>
      <c r="G753" s="48"/>
      <c r="H753" s="48"/>
      <c r="I753" s="48"/>
    </row>
    <row r="754" spans="1:9" x14ac:dyDescent="0.25">
      <c r="A754" s="48"/>
      <c r="B754" s="48"/>
      <c r="C754" s="48"/>
      <c r="D754" s="48"/>
      <c r="E754" s="48"/>
      <c r="F754" s="48"/>
      <c r="G754" s="48"/>
      <c r="H754" s="48"/>
      <c r="I754" s="48"/>
    </row>
    <row r="755" spans="1:9" x14ac:dyDescent="0.25">
      <c r="A755" s="48"/>
      <c r="B755" s="48"/>
      <c r="C755" s="48"/>
      <c r="D755" s="48"/>
      <c r="E755" s="48"/>
      <c r="F755" s="48"/>
      <c r="G755" s="48"/>
      <c r="H755" s="48"/>
      <c r="I755" s="48"/>
    </row>
    <row r="756" spans="1:9" x14ac:dyDescent="0.25">
      <c r="A756" s="48"/>
      <c r="B756" s="48"/>
      <c r="C756" s="48"/>
      <c r="D756" s="48"/>
      <c r="E756" s="48"/>
      <c r="F756" s="48"/>
      <c r="G756" s="48"/>
      <c r="H756" s="48"/>
      <c r="I756" s="48"/>
    </row>
    <row r="757" spans="1:9" x14ac:dyDescent="0.25">
      <c r="A757" s="48"/>
      <c r="B757" s="48"/>
      <c r="C757" s="48"/>
      <c r="D757" s="48"/>
      <c r="E757" s="48"/>
      <c r="F757" s="48"/>
      <c r="G757" s="48"/>
      <c r="H757" s="48"/>
      <c r="I757" s="48"/>
    </row>
    <row r="758" spans="1:9" x14ac:dyDescent="0.25">
      <c r="A758" s="48"/>
      <c r="B758" s="48"/>
      <c r="C758" s="48"/>
      <c r="D758" s="48"/>
      <c r="E758" s="48"/>
      <c r="F758" s="48"/>
      <c r="G758" s="48"/>
      <c r="H758" s="48"/>
      <c r="I758" s="48"/>
    </row>
    <row r="759" spans="1:9" x14ac:dyDescent="0.25">
      <c r="A759" s="48"/>
      <c r="B759" s="48"/>
      <c r="C759" s="48"/>
      <c r="D759" s="48"/>
      <c r="E759" s="48"/>
      <c r="F759" s="48"/>
      <c r="G759" s="48"/>
      <c r="H759" s="48"/>
      <c r="I759" s="48"/>
    </row>
    <row r="760" spans="1:9" x14ac:dyDescent="0.25">
      <c r="A760" s="48"/>
      <c r="B760" s="48"/>
      <c r="C760" s="48"/>
      <c r="D760" s="48"/>
      <c r="E760" s="48"/>
      <c r="F760" s="48"/>
      <c r="G760" s="48"/>
      <c r="H760" s="48"/>
      <c r="I760" s="48"/>
    </row>
    <row r="761" spans="1:9" x14ac:dyDescent="0.25">
      <c r="A761" s="48"/>
      <c r="B761" s="48"/>
      <c r="C761" s="48"/>
      <c r="D761" s="48"/>
      <c r="E761" s="48"/>
      <c r="F761" s="48"/>
      <c r="G761" s="48"/>
      <c r="H761" s="48"/>
      <c r="I761" s="48"/>
    </row>
    <row r="762" spans="1:9" x14ac:dyDescent="0.25">
      <c r="A762" s="48"/>
      <c r="B762" s="48"/>
      <c r="C762" s="48"/>
      <c r="D762" s="48"/>
      <c r="E762" s="48"/>
      <c r="F762" s="48"/>
      <c r="G762" s="48"/>
      <c r="H762" s="48"/>
      <c r="I762" s="48"/>
    </row>
    <row r="763" spans="1:9" x14ac:dyDescent="0.25">
      <c r="A763" s="48"/>
      <c r="B763" s="48"/>
      <c r="C763" s="48"/>
      <c r="D763" s="48"/>
      <c r="E763" s="48"/>
      <c r="F763" s="48"/>
      <c r="G763" s="48"/>
      <c r="H763" s="48"/>
      <c r="I763" s="48"/>
    </row>
    <row r="764" spans="1:9" x14ac:dyDescent="0.25">
      <c r="A764" s="48"/>
      <c r="B764" s="48"/>
      <c r="C764" s="48"/>
      <c r="D764" s="48"/>
      <c r="E764" s="48"/>
      <c r="F764" s="48"/>
      <c r="G764" s="48"/>
      <c r="H764" s="48"/>
      <c r="I764" s="48"/>
    </row>
    <row r="765" spans="1:9" x14ac:dyDescent="0.25">
      <c r="A765" s="48"/>
      <c r="B765" s="48"/>
      <c r="C765" s="48"/>
      <c r="D765" s="48"/>
      <c r="E765" s="48"/>
      <c r="F765" s="48"/>
      <c r="G765" s="48"/>
      <c r="H765" s="48"/>
      <c r="I765" s="48"/>
    </row>
    <row r="766" spans="1:9" x14ac:dyDescent="0.25">
      <c r="A766" s="48"/>
      <c r="B766" s="48"/>
      <c r="C766" s="48"/>
      <c r="D766" s="48"/>
      <c r="E766" s="48"/>
      <c r="F766" s="48"/>
      <c r="G766" s="48"/>
      <c r="H766" s="48"/>
      <c r="I766" s="48"/>
    </row>
    <row r="767" spans="1:9" x14ac:dyDescent="0.25">
      <c r="A767" s="48"/>
      <c r="B767" s="48"/>
      <c r="C767" s="48"/>
      <c r="D767" s="48"/>
      <c r="E767" s="48"/>
      <c r="F767" s="48"/>
      <c r="G767" s="48"/>
      <c r="H767" s="48"/>
      <c r="I767" s="48"/>
    </row>
    <row r="768" spans="1:9" x14ac:dyDescent="0.25">
      <c r="A768" s="48"/>
      <c r="B768" s="48"/>
      <c r="C768" s="48"/>
      <c r="D768" s="48"/>
      <c r="E768" s="48"/>
      <c r="F768" s="48"/>
      <c r="G768" s="48"/>
      <c r="H768" s="48"/>
      <c r="I768" s="48"/>
    </row>
    <row r="769" spans="1:9" x14ac:dyDescent="0.25">
      <c r="A769" s="48"/>
      <c r="B769" s="48"/>
      <c r="C769" s="48"/>
      <c r="D769" s="48"/>
      <c r="E769" s="48"/>
      <c r="F769" s="48"/>
      <c r="G769" s="48"/>
      <c r="H769" s="48"/>
      <c r="I769" s="48"/>
    </row>
    <row r="770" spans="1:9" x14ac:dyDescent="0.25">
      <c r="A770" s="48"/>
      <c r="B770" s="48"/>
      <c r="C770" s="48"/>
      <c r="D770" s="48"/>
      <c r="E770" s="48"/>
      <c r="F770" s="48"/>
      <c r="G770" s="48"/>
      <c r="H770" s="48"/>
      <c r="I770" s="48"/>
    </row>
    <row r="771" spans="1:9" x14ac:dyDescent="0.25">
      <c r="A771" s="48"/>
      <c r="B771" s="48"/>
      <c r="C771" s="48"/>
      <c r="D771" s="48"/>
      <c r="E771" s="48"/>
      <c r="F771" s="48"/>
      <c r="G771" s="48"/>
      <c r="H771" s="48"/>
      <c r="I771" s="48"/>
    </row>
    <row r="772" spans="1:9" x14ac:dyDescent="0.25">
      <c r="A772" s="48"/>
      <c r="B772" s="48"/>
      <c r="C772" s="48"/>
      <c r="D772" s="48"/>
      <c r="E772" s="48"/>
      <c r="F772" s="48"/>
      <c r="G772" s="48"/>
      <c r="H772" s="48"/>
      <c r="I772" s="48"/>
    </row>
    <row r="773" spans="1:9" x14ac:dyDescent="0.25">
      <c r="A773" s="48"/>
      <c r="B773" s="48"/>
      <c r="C773" s="48"/>
      <c r="D773" s="48"/>
      <c r="E773" s="48"/>
      <c r="F773" s="48"/>
      <c r="G773" s="48"/>
      <c r="H773" s="48"/>
      <c r="I773" s="48"/>
    </row>
    <row r="774" spans="1:9" x14ac:dyDescent="0.25">
      <c r="A774" s="48"/>
      <c r="B774" s="48"/>
      <c r="C774" s="48"/>
      <c r="D774" s="48"/>
      <c r="E774" s="48"/>
      <c r="F774" s="48"/>
      <c r="G774" s="48"/>
      <c r="H774" s="48"/>
      <c r="I774" s="48"/>
    </row>
    <row r="775" spans="1:9" x14ac:dyDescent="0.25">
      <c r="A775" s="48"/>
      <c r="B775" s="48"/>
      <c r="C775" s="48"/>
      <c r="D775" s="48"/>
      <c r="E775" s="48"/>
      <c r="F775" s="48"/>
      <c r="G775" s="48"/>
      <c r="H775" s="48"/>
      <c r="I775" s="48"/>
    </row>
    <row r="776" spans="1:9" x14ac:dyDescent="0.25">
      <c r="A776" s="48"/>
      <c r="B776" s="48"/>
      <c r="C776" s="48"/>
      <c r="D776" s="48"/>
      <c r="E776" s="48"/>
      <c r="F776" s="48"/>
      <c r="G776" s="48"/>
      <c r="H776" s="48"/>
      <c r="I776" s="48"/>
    </row>
    <row r="777" spans="1:9" x14ac:dyDescent="0.25">
      <c r="A777" s="48"/>
      <c r="B777" s="48"/>
      <c r="C777" s="48"/>
      <c r="D777" s="48"/>
      <c r="E777" s="48"/>
      <c r="F777" s="48"/>
      <c r="G777" s="48"/>
      <c r="H777" s="48"/>
      <c r="I777" s="48"/>
    </row>
    <row r="778" spans="1:9" x14ac:dyDescent="0.25">
      <c r="A778" s="48"/>
      <c r="B778" s="48"/>
      <c r="C778" s="48"/>
      <c r="D778" s="48"/>
      <c r="E778" s="48"/>
      <c r="F778" s="48"/>
      <c r="G778" s="48"/>
      <c r="H778" s="48"/>
      <c r="I778" s="48"/>
    </row>
    <row r="779" spans="1:9" x14ac:dyDescent="0.25">
      <c r="A779" s="48"/>
      <c r="B779" s="48"/>
      <c r="C779" s="48"/>
      <c r="D779" s="48"/>
      <c r="E779" s="48"/>
      <c r="F779" s="48"/>
      <c r="G779" s="48"/>
      <c r="H779" s="48"/>
      <c r="I779" s="48"/>
    </row>
    <row r="780" spans="1:9" x14ac:dyDescent="0.25">
      <c r="A780" s="48"/>
      <c r="B780" s="48"/>
      <c r="C780" s="48"/>
      <c r="D780" s="48"/>
      <c r="E780" s="48"/>
      <c r="F780" s="48"/>
      <c r="G780" s="48"/>
      <c r="H780" s="48"/>
      <c r="I780" s="48"/>
    </row>
    <row r="781" spans="1:9" x14ac:dyDescent="0.25">
      <c r="A781" s="48"/>
      <c r="B781" s="48"/>
      <c r="C781" s="48"/>
      <c r="D781" s="48"/>
      <c r="E781" s="48"/>
      <c r="F781" s="48"/>
      <c r="G781" s="48"/>
      <c r="H781" s="48"/>
      <c r="I781" s="48"/>
    </row>
    <row r="782" spans="1:9" x14ac:dyDescent="0.25">
      <c r="A782" s="48"/>
      <c r="B782" s="48"/>
      <c r="C782" s="48"/>
      <c r="D782" s="48"/>
      <c r="E782" s="48"/>
      <c r="F782" s="48"/>
      <c r="G782" s="48"/>
      <c r="H782" s="48"/>
      <c r="I782" s="48"/>
    </row>
    <row r="783" spans="1:9" x14ac:dyDescent="0.25">
      <c r="A783" s="48"/>
      <c r="B783" s="48"/>
      <c r="C783" s="48"/>
      <c r="D783" s="48"/>
      <c r="E783" s="48"/>
      <c r="F783" s="48"/>
      <c r="G783" s="48"/>
      <c r="H783" s="48"/>
      <c r="I783" s="48"/>
    </row>
    <row r="784" spans="1:9" x14ac:dyDescent="0.25">
      <c r="A784" s="48"/>
      <c r="B784" s="48"/>
      <c r="C784" s="48"/>
      <c r="D784" s="48"/>
      <c r="E784" s="48"/>
      <c r="F784" s="48"/>
      <c r="G784" s="48"/>
      <c r="H784" s="48"/>
      <c r="I784" s="48"/>
    </row>
    <row r="785" spans="1:9" x14ac:dyDescent="0.25">
      <c r="A785" s="48"/>
      <c r="B785" s="48"/>
      <c r="C785" s="48"/>
      <c r="D785" s="48"/>
      <c r="E785" s="48"/>
      <c r="F785" s="48"/>
      <c r="G785" s="48"/>
      <c r="H785" s="48"/>
      <c r="I785" s="48"/>
    </row>
    <row r="786" spans="1:9" x14ac:dyDescent="0.25">
      <c r="A786" s="48"/>
      <c r="B786" s="48"/>
      <c r="C786" s="48"/>
      <c r="D786" s="48"/>
      <c r="E786" s="48"/>
      <c r="F786" s="48"/>
      <c r="G786" s="48"/>
      <c r="H786" s="48"/>
      <c r="I786" s="48"/>
    </row>
    <row r="787" spans="1:9" x14ac:dyDescent="0.25">
      <c r="A787" s="48"/>
      <c r="B787" s="48"/>
      <c r="C787" s="48"/>
      <c r="D787" s="48"/>
      <c r="E787" s="48"/>
      <c r="F787" s="48"/>
      <c r="G787" s="48"/>
      <c r="H787" s="48"/>
      <c r="I787" s="48"/>
    </row>
    <row r="788" spans="1:9" x14ac:dyDescent="0.25">
      <c r="A788" s="48"/>
      <c r="B788" s="48"/>
      <c r="C788" s="48"/>
      <c r="D788" s="48"/>
      <c r="E788" s="48"/>
      <c r="F788" s="48"/>
      <c r="G788" s="48"/>
      <c r="H788" s="48"/>
      <c r="I788" s="48"/>
    </row>
    <row r="789" spans="1:9" x14ac:dyDescent="0.25">
      <c r="A789" s="48"/>
      <c r="B789" s="48"/>
      <c r="C789" s="48"/>
      <c r="D789" s="48"/>
      <c r="E789" s="48"/>
      <c r="F789" s="48"/>
      <c r="G789" s="48"/>
      <c r="H789" s="48"/>
      <c r="I789" s="48"/>
    </row>
    <row r="790" spans="1:9" x14ac:dyDescent="0.25">
      <c r="A790" s="48"/>
      <c r="B790" s="48"/>
      <c r="C790" s="48"/>
      <c r="D790" s="48"/>
      <c r="E790" s="48"/>
      <c r="F790" s="48"/>
      <c r="G790" s="48"/>
      <c r="H790" s="48"/>
      <c r="I790" s="48"/>
    </row>
    <row r="791" spans="1:9" x14ac:dyDescent="0.25">
      <c r="A791" s="48"/>
      <c r="B791" s="48"/>
      <c r="C791" s="48"/>
      <c r="D791" s="48"/>
      <c r="E791" s="48"/>
      <c r="F791" s="48"/>
      <c r="G791" s="48"/>
      <c r="H791" s="48"/>
      <c r="I791" s="48"/>
    </row>
    <row r="792" spans="1:9" x14ac:dyDescent="0.25">
      <c r="A792" s="48"/>
      <c r="B792" s="48"/>
      <c r="C792" s="48"/>
      <c r="D792" s="48"/>
      <c r="E792" s="48"/>
      <c r="F792" s="48"/>
      <c r="G792" s="48"/>
      <c r="H792" s="48"/>
      <c r="I792" s="48"/>
    </row>
    <row r="793" spans="1:9" x14ac:dyDescent="0.25">
      <c r="A793" s="48"/>
      <c r="B793" s="48"/>
      <c r="C793" s="48"/>
      <c r="D793" s="48"/>
      <c r="E793" s="48"/>
      <c r="F793" s="48"/>
      <c r="G793" s="48"/>
      <c r="H793" s="48"/>
      <c r="I793" s="48"/>
    </row>
    <row r="794" spans="1:9" x14ac:dyDescent="0.25">
      <c r="A794" s="48"/>
      <c r="B794" s="48"/>
      <c r="C794" s="48"/>
      <c r="D794" s="48"/>
      <c r="E794" s="48"/>
      <c r="F794" s="48"/>
      <c r="G794" s="48"/>
      <c r="H794" s="48"/>
      <c r="I794" s="48"/>
    </row>
    <row r="795" spans="1:9" x14ac:dyDescent="0.25">
      <c r="A795" s="48"/>
      <c r="B795" s="48"/>
      <c r="C795" s="48"/>
      <c r="D795" s="48"/>
      <c r="E795" s="48"/>
      <c r="F795" s="48"/>
      <c r="G795" s="48"/>
      <c r="H795" s="48"/>
      <c r="I795" s="48"/>
    </row>
    <row r="796" spans="1:9" x14ac:dyDescent="0.25">
      <c r="A796" s="48"/>
      <c r="B796" s="48"/>
      <c r="C796" s="48"/>
      <c r="D796" s="48"/>
      <c r="E796" s="48"/>
      <c r="F796" s="48"/>
      <c r="G796" s="48"/>
      <c r="H796" s="48"/>
      <c r="I796" s="48"/>
    </row>
    <row r="797" spans="1:9" x14ac:dyDescent="0.25">
      <c r="A797" s="48"/>
      <c r="B797" s="48"/>
      <c r="C797" s="48"/>
      <c r="D797" s="48"/>
      <c r="E797" s="48"/>
      <c r="F797" s="48"/>
      <c r="G797" s="48"/>
      <c r="H797" s="48"/>
      <c r="I797" s="48"/>
    </row>
    <row r="798" spans="1:9" x14ac:dyDescent="0.25">
      <c r="A798" s="48"/>
      <c r="B798" s="48"/>
      <c r="C798" s="48"/>
      <c r="D798" s="48"/>
      <c r="E798" s="48"/>
      <c r="F798" s="48"/>
      <c r="G798" s="48"/>
      <c r="H798" s="48"/>
      <c r="I798" s="48"/>
    </row>
    <row r="799" spans="1:9" x14ac:dyDescent="0.25">
      <c r="A799" s="48"/>
      <c r="B799" s="48"/>
      <c r="C799" s="48"/>
      <c r="D799" s="48"/>
      <c r="E799" s="48"/>
      <c r="F799" s="48"/>
      <c r="G799" s="48"/>
      <c r="H799" s="48"/>
      <c r="I799" s="48"/>
    </row>
    <row r="800" spans="1:9" x14ac:dyDescent="0.25">
      <c r="A800" s="48"/>
      <c r="B800" s="48"/>
      <c r="C800" s="48"/>
      <c r="D800" s="48"/>
      <c r="E800" s="48"/>
      <c r="F800" s="48"/>
      <c r="G800" s="48"/>
      <c r="H800" s="48"/>
      <c r="I800" s="48"/>
    </row>
    <row r="801" spans="1:9" x14ac:dyDescent="0.25">
      <c r="A801" s="48"/>
      <c r="B801" s="48"/>
      <c r="C801" s="48"/>
      <c r="D801" s="48"/>
      <c r="E801" s="48"/>
      <c r="F801" s="48"/>
      <c r="G801" s="48"/>
      <c r="H801" s="48"/>
      <c r="I801" s="48"/>
    </row>
    <row r="802" spans="1:9" x14ac:dyDescent="0.25">
      <c r="A802" s="48"/>
      <c r="B802" s="48"/>
      <c r="C802" s="48"/>
      <c r="D802" s="48"/>
      <c r="E802" s="48"/>
      <c r="F802" s="48"/>
      <c r="G802" s="48"/>
      <c r="H802" s="48"/>
      <c r="I802" s="48"/>
    </row>
    <row r="803" spans="1:9" x14ac:dyDescent="0.25">
      <c r="A803" s="48"/>
      <c r="B803" s="48"/>
      <c r="C803" s="48"/>
      <c r="D803" s="48"/>
      <c r="E803" s="48"/>
      <c r="F803" s="48"/>
      <c r="G803" s="48"/>
      <c r="H803" s="48"/>
      <c r="I803" s="48"/>
    </row>
    <row r="804" spans="1:9" x14ac:dyDescent="0.25">
      <c r="A804" s="48"/>
      <c r="B804" s="48"/>
      <c r="C804" s="48"/>
      <c r="D804" s="48"/>
      <c r="E804" s="48"/>
      <c r="F804" s="48"/>
      <c r="G804" s="48"/>
      <c r="H804" s="48"/>
      <c r="I804" s="48"/>
    </row>
    <row r="805" spans="1:9" x14ac:dyDescent="0.25">
      <c r="A805" s="48"/>
      <c r="B805" s="48"/>
      <c r="C805" s="48"/>
      <c r="D805" s="48"/>
      <c r="E805" s="48"/>
      <c r="F805" s="48"/>
      <c r="G805" s="48"/>
      <c r="H805" s="48"/>
      <c r="I805" s="48"/>
    </row>
    <row r="806" spans="1:9" x14ac:dyDescent="0.25">
      <c r="A806" s="48"/>
      <c r="B806" s="48"/>
      <c r="C806" s="48"/>
      <c r="D806" s="48"/>
      <c r="E806" s="48"/>
      <c r="F806" s="48"/>
      <c r="G806" s="48"/>
      <c r="H806" s="48"/>
      <c r="I806" s="48"/>
    </row>
    <row r="807" spans="1:9" x14ac:dyDescent="0.25">
      <c r="A807" s="48"/>
      <c r="B807" s="48"/>
      <c r="C807" s="48"/>
      <c r="D807" s="48"/>
      <c r="E807" s="48"/>
      <c r="F807" s="48"/>
      <c r="G807" s="48"/>
      <c r="H807" s="48"/>
      <c r="I807" s="48"/>
    </row>
    <row r="808" spans="1:9" x14ac:dyDescent="0.25">
      <c r="A808" s="48"/>
      <c r="B808" s="48"/>
      <c r="C808" s="48"/>
      <c r="D808" s="48"/>
      <c r="E808" s="48"/>
      <c r="F808" s="48"/>
      <c r="G808" s="48"/>
      <c r="H808" s="48"/>
      <c r="I808" s="48"/>
    </row>
    <row r="809" spans="1:9" x14ac:dyDescent="0.25">
      <c r="A809" s="48"/>
      <c r="B809" s="48"/>
      <c r="C809" s="48"/>
      <c r="D809" s="48"/>
      <c r="E809" s="48"/>
      <c r="F809" s="48"/>
      <c r="G809" s="48"/>
      <c r="H809" s="48"/>
      <c r="I809" s="48"/>
    </row>
    <row r="810" spans="1:9" x14ac:dyDescent="0.25">
      <c r="A810" s="48"/>
      <c r="B810" s="48"/>
      <c r="C810" s="48"/>
      <c r="D810" s="48"/>
      <c r="E810" s="48"/>
      <c r="F810" s="48"/>
      <c r="G810" s="48"/>
      <c r="H810" s="48"/>
      <c r="I810" s="48"/>
    </row>
    <row r="811" spans="1:9" x14ac:dyDescent="0.25">
      <c r="A811" s="48"/>
      <c r="B811" s="48"/>
      <c r="C811" s="48"/>
      <c r="D811" s="48"/>
      <c r="E811" s="48"/>
      <c r="F811" s="48"/>
      <c r="G811" s="48"/>
      <c r="H811" s="48"/>
      <c r="I811" s="48"/>
    </row>
    <row r="812" spans="1:9" x14ac:dyDescent="0.25">
      <c r="A812" s="48"/>
      <c r="B812" s="48"/>
      <c r="C812" s="48"/>
      <c r="D812" s="48"/>
      <c r="E812" s="48"/>
      <c r="F812" s="48"/>
      <c r="G812" s="48"/>
      <c r="H812" s="48"/>
      <c r="I812" s="48"/>
    </row>
    <row r="813" spans="1:9" x14ac:dyDescent="0.25">
      <c r="A813" s="48"/>
      <c r="B813" s="48"/>
      <c r="C813" s="48"/>
      <c r="D813" s="48"/>
      <c r="E813" s="48"/>
      <c r="F813" s="48"/>
      <c r="G813" s="48"/>
      <c r="H813" s="48"/>
      <c r="I813" s="48"/>
    </row>
    <row r="814" spans="1:9" x14ac:dyDescent="0.25">
      <c r="A814" s="48"/>
      <c r="B814" s="48"/>
      <c r="C814" s="48"/>
      <c r="D814" s="48"/>
      <c r="E814" s="48"/>
      <c r="F814" s="48"/>
      <c r="G814" s="48"/>
      <c r="H814" s="48"/>
      <c r="I814" s="48"/>
    </row>
    <row r="815" spans="1:9" x14ac:dyDescent="0.25">
      <c r="A815" s="48"/>
      <c r="B815" s="48"/>
      <c r="C815" s="48"/>
      <c r="D815" s="48"/>
      <c r="E815" s="48"/>
      <c r="F815" s="48"/>
      <c r="G815" s="48"/>
      <c r="H815" s="48"/>
      <c r="I815" s="48"/>
    </row>
    <row r="816" spans="1:9" x14ac:dyDescent="0.25">
      <c r="A816" s="48"/>
      <c r="B816" s="48"/>
      <c r="C816" s="48"/>
      <c r="D816" s="48"/>
      <c r="E816" s="48"/>
      <c r="F816" s="48"/>
      <c r="G816" s="48"/>
      <c r="H816" s="48"/>
      <c r="I816" s="48"/>
    </row>
    <row r="817" spans="1:9" x14ac:dyDescent="0.25">
      <c r="A817" s="48"/>
      <c r="B817" s="48"/>
      <c r="C817" s="48"/>
      <c r="D817" s="48"/>
      <c r="E817" s="48"/>
      <c r="F817" s="48"/>
      <c r="G817" s="48"/>
      <c r="H817" s="48"/>
      <c r="I817" s="48"/>
    </row>
    <row r="818" spans="1:9" x14ac:dyDescent="0.25">
      <c r="A818" s="48"/>
      <c r="B818" s="48"/>
      <c r="C818" s="48"/>
      <c r="D818" s="48"/>
      <c r="E818" s="48"/>
      <c r="F818" s="48"/>
      <c r="G818" s="48"/>
      <c r="H818" s="48"/>
      <c r="I818" s="48"/>
    </row>
    <row r="819" spans="1:9" x14ac:dyDescent="0.25">
      <c r="A819" s="48"/>
      <c r="B819" s="48"/>
      <c r="C819" s="48"/>
      <c r="D819" s="48"/>
      <c r="E819" s="48"/>
      <c r="F819" s="48"/>
      <c r="G819" s="48"/>
      <c r="H819" s="48"/>
      <c r="I819" s="48"/>
    </row>
    <row r="820" spans="1:9" x14ac:dyDescent="0.25">
      <c r="A820" s="48"/>
      <c r="B820" s="48"/>
      <c r="C820" s="48"/>
      <c r="D820" s="48"/>
      <c r="E820" s="48"/>
      <c r="F820" s="48"/>
      <c r="G820" s="48"/>
      <c r="H820" s="48"/>
      <c r="I820" s="48"/>
    </row>
    <row r="821" spans="1:9" x14ac:dyDescent="0.25">
      <c r="A821" s="48"/>
      <c r="B821" s="48"/>
      <c r="C821" s="48"/>
      <c r="D821" s="48"/>
      <c r="E821" s="48"/>
      <c r="F821" s="48"/>
      <c r="G821" s="48"/>
      <c r="H821" s="48"/>
      <c r="I821" s="48"/>
    </row>
    <row r="822" spans="1:9" x14ac:dyDescent="0.25">
      <c r="A822" s="48"/>
      <c r="B822" s="48"/>
      <c r="C822" s="48"/>
      <c r="D822" s="48"/>
      <c r="E822" s="48"/>
      <c r="F822" s="48"/>
      <c r="G822" s="48"/>
      <c r="H822" s="48"/>
      <c r="I822" s="48"/>
    </row>
    <row r="823" spans="1:9" x14ac:dyDescent="0.25">
      <c r="A823" s="48"/>
      <c r="B823" s="48"/>
      <c r="C823" s="48"/>
      <c r="D823" s="48"/>
      <c r="E823" s="48"/>
      <c r="F823" s="48"/>
      <c r="G823" s="48"/>
      <c r="H823" s="48"/>
      <c r="I823" s="48"/>
    </row>
    <row r="824" spans="1:9" x14ac:dyDescent="0.25">
      <c r="A824" s="48"/>
      <c r="B824" s="48"/>
      <c r="C824" s="48"/>
      <c r="D824" s="48"/>
      <c r="E824" s="48"/>
      <c r="F824" s="48"/>
      <c r="G824" s="48"/>
      <c r="H824" s="48"/>
      <c r="I824" s="48"/>
    </row>
    <row r="825" spans="1:9" x14ac:dyDescent="0.25">
      <c r="A825" s="48"/>
      <c r="B825" s="48"/>
      <c r="C825" s="48"/>
      <c r="D825" s="48"/>
      <c r="E825" s="48"/>
      <c r="F825" s="48"/>
      <c r="G825" s="48"/>
      <c r="H825" s="48"/>
      <c r="I825" s="48"/>
    </row>
    <row r="826" spans="1:9" x14ac:dyDescent="0.25">
      <c r="A826" s="48"/>
      <c r="B826" s="48"/>
      <c r="C826" s="48"/>
      <c r="D826" s="48"/>
      <c r="E826" s="48"/>
      <c r="F826" s="48"/>
      <c r="G826" s="48"/>
      <c r="H826" s="48"/>
      <c r="I826" s="48"/>
    </row>
    <row r="827" spans="1:9" x14ac:dyDescent="0.25">
      <c r="A827" s="48"/>
      <c r="B827" s="48"/>
      <c r="C827" s="48"/>
      <c r="D827" s="48"/>
      <c r="E827" s="48"/>
      <c r="F827" s="48"/>
      <c r="G827" s="48"/>
      <c r="H827" s="48"/>
      <c r="I827" s="48"/>
    </row>
    <row r="828" spans="1:9" x14ac:dyDescent="0.25">
      <c r="A828" s="48"/>
      <c r="B828" s="48"/>
      <c r="C828" s="48"/>
      <c r="D828" s="48"/>
      <c r="E828" s="48"/>
      <c r="F828" s="48"/>
      <c r="G828" s="48"/>
      <c r="H828" s="48"/>
      <c r="I828" s="48"/>
    </row>
    <row r="829" spans="1:9" x14ac:dyDescent="0.25">
      <c r="A829" s="48"/>
      <c r="B829" s="48"/>
      <c r="C829" s="48"/>
      <c r="D829" s="48"/>
      <c r="E829" s="48"/>
      <c r="F829" s="48"/>
      <c r="G829" s="48"/>
      <c r="H829" s="48"/>
      <c r="I829" s="48"/>
    </row>
    <row r="830" spans="1:9" x14ac:dyDescent="0.25">
      <c r="A830" s="48"/>
      <c r="B830" s="48"/>
      <c r="C830" s="48"/>
      <c r="D830" s="48"/>
      <c r="E830" s="48"/>
      <c r="F830" s="48"/>
      <c r="G830" s="48"/>
      <c r="H830" s="48"/>
      <c r="I830" s="48"/>
    </row>
    <row r="831" spans="1:9" x14ac:dyDescent="0.25">
      <c r="A831" s="48"/>
      <c r="B831" s="48"/>
      <c r="C831" s="48"/>
      <c r="D831" s="48"/>
      <c r="E831" s="48"/>
      <c r="F831" s="48"/>
      <c r="G831" s="48"/>
      <c r="H831" s="48"/>
      <c r="I831" s="48"/>
    </row>
    <row r="832" spans="1:9" x14ac:dyDescent="0.25">
      <c r="A832" s="48"/>
      <c r="B832" s="48"/>
      <c r="C832" s="48"/>
      <c r="D832" s="48"/>
      <c r="E832" s="48"/>
      <c r="F832" s="48"/>
      <c r="G832" s="48"/>
      <c r="H832" s="48"/>
      <c r="I832" s="48"/>
    </row>
    <row r="833" spans="1:9" x14ac:dyDescent="0.25">
      <c r="A833" s="48"/>
      <c r="B833" s="48"/>
      <c r="C833" s="48"/>
      <c r="D833" s="48"/>
      <c r="E833" s="48"/>
      <c r="F833" s="48"/>
      <c r="G833" s="48"/>
      <c r="H833" s="48"/>
      <c r="I833" s="48"/>
    </row>
    <row r="834" spans="1:9" x14ac:dyDescent="0.25">
      <c r="A834" s="48"/>
      <c r="B834" s="48"/>
      <c r="C834" s="48"/>
      <c r="D834" s="48"/>
      <c r="E834" s="48"/>
      <c r="F834" s="48"/>
      <c r="G834" s="48"/>
      <c r="H834" s="48"/>
      <c r="I834" s="48"/>
    </row>
    <row r="835" spans="1:9" x14ac:dyDescent="0.25">
      <c r="A835" s="48"/>
      <c r="B835" s="48"/>
      <c r="C835" s="48"/>
      <c r="D835" s="48"/>
      <c r="E835" s="48"/>
      <c r="F835" s="48"/>
      <c r="G835" s="48"/>
      <c r="H835" s="48"/>
      <c r="I835" s="48"/>
    </row>
    <row r="836" spans="1:9" x14ac:dyDescent="0.25">
      <c r="A836" s="48"/>
      <c r="B836" s="48"/>
      <c r="C836" s="48"/>
      <c r="D836" s="48"/>
      <c r="E836" s="48"/>
      <c r="F836" s="48"/>
      <c r="G836" s="48"/>
      <c r="H836" s="48"/>
      <c r="I836" s="48"/>
    </row>
    <row r="837" spans="1:9" x14ac:dyDescent="0.25">
      <c r="A837" s="48"/>
      <c r="B837" s="48"/>
      <c r="C837" s="48"/>
      <c r="D837" s="48"/>
      <c r="E837" s="48"/>
      <c r="F837" s="48"/>
      <c r="G837" s="48"/>
      <c r="H837" s="48"/>
      <c r="I837" s="48"/>
    </row>
    <row r="838" spans="1:9" x14ac:dyDescent="0.25">
      <c r="A838" s="48"/>
      <c r="B838" s="48"/>
      <c r="C838" s="48"/>
      <c r="D838" s="48"/>
      <c r="E838" s="48"/>
      <c r="F838" s="48"/>
      <c r="G838" s="48"/>
      <c r="H838" s="48"/>
      <c r="I838" s="48"/>
    </row>
    <row r="839" spans="1:9" x14ac:dyDescent="0.25">
      <c r="A839" s="48"/>
      <c r="B839" s="48"/>
      <c r="C839" s="48"/>
      <c r="D839" s="48"/>
      <c r="E839" s="48"/>
      <c r="F839" s="48"/>
      <c r="G839" s="48"/>
      <c r="H839" s="48"/>
      <c r="I839" s="48"/>
    </row>
    <row r="840" spans="1:9" x14ac:dyDescent="0.25">
      <c r="A840" s="48"/>
      <c r="B840" s="48"/>
      <c r="C840" s="48"/>
      <c r="D840" s="48"/>
      <c r="E840" s="48"/>
      <c r="F840" s="48"/>
      <c r="G840" s="48"/>
      <c r="H840" s="48"/>
      <c r="I840" s="48"/>
    </row>
    <row r="841" spans="1:9" x14ac:dyDescent="0.25">
      <c r="A841" s="48"/>
      <c r="B841" s="48"/>
      <c r="C841" s="48"/>
      <c r="D841" s="48"/>
      <c r="E841" s="48"/>
      <c r="F841" s="48"/>
      <c r="G841" s="48"/>
      <c r="H841" s="48"/>
      <c r="I841" s="48"/>
    </row>
    <row r="842" spans="1:9" x14ac:dyDescent="0.25">
      <c r="A842" s="48"/>
      <c r="B842" s="48"/>
      <c r="C842" s="48"/>
      <c r="D842" s="48"/>
      <c r="E842" s="48"/>
      <c r="F842" s="48"/>
      <c r="G842" s="48"/>
      <c r="H842" s="48"/>
      <c r="I842" s="48"/>
    </row>
    <row r="843" spans="1:9" x14ac:dyDescent="0.25">
      <c r="A843" s="48"/>
      <c r="B843" s="48"/>
      <c r="C843" s="48"/>
      <c r="D843" s="48"/>
      <c r="E843" s="48"/>
      <c r="F843" s="48"/>
      <c r="G843" s="48"/>
      <c r="H843" s="48"/>
      <c r="I843" s="48"/>
    </row>
    <row r="844" spans="1:9" x14ac:dyDescent="0.25">
      <c r="A844" s="48"/>
      <c r="B844" s="48"/>
      <c r="C844" s="48"/>
      <c r="D844" s="48"/>
      <c r="E844" s="48"/>
      <c r="F844" s="48"/>
      <c r="G844" s="48"/>
      <c r="H844" s="48"/>
      <c r="I844" s="48"/>
    </row>
    <row r="845" spans="1:9" x14ac:dyDescent="0.25">
      <c r="A845" s="48"/>
      <c r="B845" s="48"/>
      <c r="C845" s="48"/>
      <c r="D845" s="48"/>
      <c r="E845" s="48"/>
      <c r="F845" s="48"/>
      <c r="G845" s="48"/>
      <c r="H845" s="48"/>
      <c r="I845" s="48"/>
    </row>
    <row r="846" spans="1:9" x14ac:dyDescent="0.25">
      <c r="A846" s="48"/>
      <c r="B846" s="48"/>
      <c r="C846" s="48"/>
      <c r="D846" s="48"/>
      <c r="E846" s="48"/>
      <c r="F846" s="48"/>
      <c r="G846" s="48"/>
      <c r="H846" s="48"/>
      <c r="I846" s="48"/>
    </row>
    <row r="847" spans="1:9" x14ac:dyDescent="0.25">
      <c r="A847" s="48"/>
      <c r="B847" s="48"/>
      <c r="C847" s="48"/>
      <c r="D847" s="48"/>
      <c r="E847" s="48"/>
      <c r="F847" s="48"/>
      <c r="G847" s="48"/>
      <c r="H847" s="48"/>
      <c r="I847" s="48"/>
    </row>
    <row r="848" spans="1:9" x14ac:dyDescent="0.25">
      <c r="A848" s="48"/>
      <c r="B848" s="48"/>
      <c r="C848" s="48"/>
      <c r="D848" s="48"/>
      <c r="E848" s="48"/>
      <c r="F848" s="48"/>
      <c r="G848" s="48"/>
      <c r="H848" s="48"/>
      <c r="I848" s="48"/>
    </row>
    <row r="849" spans="1:9" x14ac:dyDescent="0.25">
      <c r="A849" s="48"/>
      <c r="B849" s="48"/>
      <c r="C849" s="48"/>
      <c r="D849" s="48"/>
      <c r="E849" s="48"/>
      <c r="F849" s="48"/>
      <c r="G849" s="48"/>
      <c r="H849" s="48"/>
      <c r="I849" s="48"/>
    </row>
    <row r="850" spans="1:9" x14ac:dyDescent="0.25">
      <c r="A850" s="48"/>
      <c r="B850" s="48"/>
      <c r="C850" s="48"/>
      <c r="D850" s="48"/>
      <c r="E850" s="48"/>
      <c r="F850" s="48"/>
      <c r="G850" s="48"/>
      <c r="H850" s="48"/>
      <c r="I850" s="48"/>
    </row>
    <row r="851" spans="1:9" x14ac:dyDescent="0.25">
      <c r="A851" s="48"/>
      <c r="B851" s="48"/>
      <c r="C851" s="48"/>
      <c r="D851" s="48"/>
      <c r="E851" s="48"/>
      <c r="F851" s="48"/>
      <c r="G851" s="48"/>
      <c r="H851" s="48"/>
      <c r="I851" s="48"/>
    </row>
    <row r="852" spans="1:9" x14ac:dyDescent="0.25">
      <c r="A852" s="48"/>
      <c r="B852" s="48"/>
      <c r="C852" s="48"/>
      <c r="D852" s="48"/>
      <c r="E852" s="48"/>
      <c r="F852" s="48"/>
      <c r="G852" s="48"/>
      <c r="H852" s="48"/>
      <c r="I852" s="48"/>
    </row>
    <row r="853" spans="1:9" x14ac:dyDescent="0.25">
      <c r="A853" s="48"/>
      <c r="B853" s="48"/>
      <c r="C853" s="48"/>
      <c r="D853" s="48"/>
      <c r="E853" s="48"/>
      <c r="F853" s="48"/>
      <c r="G853" s="48"/>
      <c r="H853" s="48"/>
      <c r="I853" s="48"/>
    </row>
    <row r="854" spans="1:9" x14ac:dyDescent="0.25">
      <c r="A854" s="48"/>
      <c r="B854" s="48"/>
      <c r="C854" s="48"/>
      <c r="D854" s="48"/>
      <c r="E854" s="48"/>
      <c r="F854" s="48"/>
      <c r="G854" s="48"/>
      <c r="H854" s="48"/>
      <c r="I854" s="48"/>
    </row>
    <row r="855" spans="1:9" x14ac:dyDescent="0.25">
      <c r="A855" s="48"/>
      <c r="B855" s="48"/>
      <c r="C855" s="48"/>
      <c r="D855" s="48"/>
      <c r="E855" s="48"/>
      <c r="F855" s="48"/>
      <c r="G855" s="48"/>
      <c r="H855" s="48"/>
      <c r="I855" s="48"/>
    </row>
    <row r="856" spans="1:9" x14ac:dyDescent="0.25">
      <c r="A856" s="48"/>
      <c r="B856" s="48"/>
      <c r="C856" s="48"/>
      <c r="D856" s="48"/>
      <c r="E856" s="48"/>
      <c r="F856" s="48"/>
      <c r="G856" s="48"/>
      <c r="H856" s="48"/>
      <c r="I856" s="48"/>
    </row>
    <row r="857" spans="1:9" x14ac:dyDescent="0.25">
      <c r="A857" s="48"/>
      <c r="B857" s="48"/>
      <c r="C857" s="48"/>
      <c r="D857" s="48"/>
      <c r="E857" s="48"/>
      <c r="F857" s="48"/>
      <c r="G857" s="48"/>
      <c r="H857" s="48"/>
      <c r="I857" s="48"/>
    </row>
    <row r="858" spans="1:9" x14ac:dyDescent="0.25">
      <c r="A858" s="48"/>
      <c r="B858" s="48"/>
      <c r="C858" s="48"/>
      <c r="D858" s="48"/>
      <c r="E858" s="48"/>
      <c r="F858" s="48"/>
      <c r="G858" s="48"/>
      <c r="H858" s="48"/>
      <c r="I858" s="48"/>
    </row>
    <row r="859" spans="1:9" x14ac:dyDescent="0.25">
      <c r="A859" s="48"/>
      <c r="B859" s="48"/>
      <c r="C859" s="48"/>
      <c r="D859" s="48"/>
      <c r="E859" s="48"/>
      <c r="F859" s="48"/>
      <c r="G859" s="48"/>
      <c r="H859" s="48"/>
      <c r="I859" s="48"/>
    </row>
    <row r="860" spans="1:9" x14ac:dyDescent="0.25">
      <c r="A860" s="48"/>
      <c r="B860" s="48"/>
      <c r="C860" s="48"/>
      <c r="D860" s="48"/>
      <c r="E860" s="48"/>
      <c r="F860" s="48"/>
      <c r="G860" s="48"/>
      <c r="H860" s="48"/>
      <c r="I860" s="48"/>
    </row>
    <row r="861" spans="1:9" x14ac:dyDescent="0.25">
      <c r="A861" s="48"/>
      <c r="B861" s="48"/>
      <c r="C861" s="48"/>
      <c r="D861" s="48"/>
      <c r="E861" s="48"/>
      <c r="F861" s="48"/>
      <c r="G861" s="48"/>
      <c r="H861" s="48"/>
      <c r="I861" s="48"/>
    </row>
    <row r="862" spans="1:9" x14ac:dyDescent="0.25">
      <c r="A862" s="48"/>
      <c r="B862" s="48"/>
      <c r="C862" s="48"/>
      <c r="D862" s="48"/>
      <c r="E862" s="48"/>
      <c r="F862" s="48"/>
      <c r="G862" s="48"/>
      <c r="H862" s="48"/>
      <c r="I862" s="48"/>
    </row>
    <row r="863" spans="1:9" x14ac:dyDescent="0.25">
      <c r="A863" s="48"/>
      <c r="B863" s="48"/>
      <c r="C863" s="48"/>
      <c r="D863" s="48"/>
      <c r="E863" s="48"/>
      <c r="F863" s="48"/>
      <c r="G863" s="48"/>
      <c r="H863" s="48"/>
      <c r="I863" s="48"/>
    </row>
    <row r="864" spans="1:9" x14ac:dyDescent="0.25">
      <c r="A864" s="48"/>
      <c r="B864" s="48"/>
      <c r="C864" s="48"/>
      <c r="D864" s="48"/>
      <c r="E864" s="48"/>
      <c r="F864" s="48"/>
      <c r="G864" s="48"/>
      <c r="H864" s="48"/>
      <c r="I864" s="48"/>
    </row>
    <row r="865" spans="1:9" x14ac:dyDescent="0.25">
      <c r="A865" s="48"/>
      <c r="B865" s="48"/>
      <c r="C865" s="48"/>
      <c r="D865" s="48"/>
      <c r="E865" s="48"/>
      <c r="F865" s="48"/>
      <c r="G865" s="48"/>
      <c r="H865" s="48"/>
      <c r="I865" s="48"/>
    </row>
    <row r="866" spans="1:9" x14ac:dyDescent="0.25">
      <c r="A866" s="48"/>
      <c r="B866" s="48"/>
      <c r="C866" s="48"/>
      <c r="D866" s="48"/>
      <c r="E866" s="48"/>
      <c r="F866" s="48"/>
      <c r="G866" s="48"/>
      <c r="H866" s="48"/>
      <c r="I866" s="48"/>
    </row>
    <row r="867" spans="1:9" x14ac:dyDescent="0.25">
      <c r="A867" s="48"/>
      <c r="B867" s="48"/>
      <c r="C867" s="48"/>
      <c r="D867" s="48"/>
      <c r="E867" s="48"/>
      <c r="F867" s="48"/>
      <c r="G867" s="48"/>
      <c r="H867" s="48"/>
      <c r="I867" s="48"/>
    </row>
    <row r="868" spans="1:9" x14ac:dyDescent="0.25">
      <c r="A868" s="48"/>
      <c r="B868" s="48"/>
      <c r="C868" s="48"/>
      <c r="D868" s="48"/>
      <c r="E868" s="48"/>
      <c r="F868" s="48"/>
      <c r="G868" s="48"/>
      <c r="H868" s="48"/>
      <c r="I868" s="48"/>
    </row>
    <row r="869" spans="1:9" x14ac:dyDescent="0.25">
      <c r="A869" s="48"/>
      <c r="B869" s="48"/>
      <c r="C869" s="48"/>
      <c r="D869" s="48"/>
      <c r="E869" s="48"/>
      <c r="F869" s="48"/>
      <c r="G869" s="48"/>
      <c r="H869" s="48"/>
      <c r="I869" s="48"/>
    </row>
    <row r="870" spans="1:9" x14ac:dyDescent="0.25">
      <c r="A870" s="48"/>
      <c r="B870" s="48"/>
      <c r="C870" s="48"/>
      <c r="D870" s="48"/>
      <c r="E870" s="48"/>
      <c r="F870" s="48"/>
      <c r="G870" s="48"/>
      <c r="H870" s="48"/>
      <c r="I870" s="48"/>
    </row>
    <row r="871" spans="1:9" x14ac:dyDescent="0.25">
      <c r="A871" s="48"/>
      <c r="B871" s="48"/>
      <c r="C871" s="48"/>
      <c r="D871" s="48"/>
      <c r="E871" s="48"/>
      <c r="F871" s="48"/>
      <c r="G871" s="48"/>
      <c r="H871" s="48"/>
      <c r="I871" s="48"/>
    </row>
    <row r="872" spans="1:9" x14ac:dyDescent="0.25">
      <c r="A872" s="48"/>
      <c r="B872" s="48"/>
      <c r="C872" s="48"/>
      <c r="D872" s="48"/>
      <c r="E872" s="48"/>
      <c r="F872" s="48"/>
      <c r="G872" s="48"/>
      <c r="H872" s="48"/>
      <c r="I872" s="48"/>
    </row>
    <row r="873" spans="1:9" x14ac:dyDescent="0.25">
      <c r="A873" s="48"/>
      <c r="B873" s="48"/>
      <c r="C873" s="48"/>
      <c r="D873" s="48"/>
      <c r="E873" s="48"/>
      <c r="F873" s="48"/>
      <c r="G873" s="48"/>
      <c r="H873" s="48"/>
      <c r="I873" s="48"/>
    </row>
    <row r="874" spans="1:9" x14ac:dyDescent="0.25">
      <c r="A874" s="48"/>
      <c r="B874" s="48"/>
      <c r="C874" s="48"/>
      <c r="D874" s="48"/>
      <c r="E874" s="48"/>
      <c r="F874" s="48"/>
      <c r="G874" s="48"/>
      <c r="H874" s="48"/>
      <c r="I874" s="48"/>
    </row>
    <row r="875" spans="1:9" x14ac:dyDescent="0.25">
      <c r="A875" s="48"/>
      <c r="B875" s="48"/>
      <c r="C875" s="48"/>
      <c r="D875" s="48"/>
      <c r="E875" s="48"/>
      <c r="F875" s="48"/>
      <c r="G875" s="48"/>
      <c r="H875" s="48"/>
      <c r="I875" s="48"/>
    </row>
    <row r="876" spans="1:9" x14ac:dyDescent="0.25">
      <c r="A876" s="48"/>
      <c r="B876" s="48"/>
      <c r="C876" s="48"/>
      <c r="D876" s="48"/>
      <c r="E876" s="48"/>
      <c r="F876" s="48"/>
      <c r="G876" s="48"/>
      <c r="H876" s="48"/>
      <c r="I876" s="48"/>
    </row>
    <row r="877" spans="1:9" x14ac:dyDescent="0.25">
      <c r="A877" s="48"/>
      <c r="B877" s="48"/>
      <c r="C877" s="48"/>
      <c r="D877" s="48"/>
      <c r="E877" s="48"/>
      <c r="F877" s="48"/>
      <c r="G877" s="48"/>
      <c r="H877" s="48"/>
      <c r="I877" s="48"/>
    </row>
    <row r="878" spans="1:9" x14ac:dyDescent="0.25">
      <c r="A878" s="48"/>
      <c r="B878" s="48"/>
      <c r="C878" s="48"/>
      <c r="D878" s="48"/>
      <c r="E878" s="48"/>
      <c r="F878" s="48"/>
      <c r="G878" s="48"/>
      <c r="H878" s="48"/>
      <c r="I878" s="48"/>
    </row>
    <row r="879" spans="1:9" x14ac:dyDescent="0.25">
      <c r="A879" s="48"/>
      <c r="B879" s="48"/>
      <c r="C879" s="48"/>
      <c r="D879" s="48"/>
      <c r="E879" s="48"/>
      <c r="F879" s="48"/>
      <c r="G879" s="48"/>
      <c r="H879" s="48"/>
      <c r="I879" s="48"/>
    </row>
    <row r="880" spans="1:9" x14ac:dyDescent="0.25">
      <c r="A880" s="48"/>
      <c r="B880" s="48"/>
      <c r="C880" s="48"/>
      <c r="D880" s="48"/>
      <c r="E880" s="48"/>
      <c r="F880" s="48"/>
      <c r="G880" s="48"/>
      <c r="H880" s="48"/>
      <c r="I880" s="48"/>
    </row>
    <row r="881" spans="1:9" x14ac:dyDescent="0.25">
      <c r="A881" s="48"/>
      <c r="B881" s="48"/>
      <c r="C881" s="48"/>
      <c r="D881" s="48"/>
      <c r="E881" s="48"/>
      <c r="F881" s="48"/>
      <c r="G881" s="48"/>
      <c r="H881" s="48"/>
      <c r="I881" s="48"/>
    </row>
    <row r="882" spans="1:9" x14ac:dyDescent="0.25">
      <c r="A882" s="48"/>
      <c r="B882" s="48"/>
      <c r="C882" s="48"/>
      <c r="D882" s="48"/>
      <c r="E882" s="48"/>
      <c r="F882" s="48"/>
      <c r="G882" s="48"/>
      <c r="H882" s="48"/>
      <c r="I882" s="48"/>
    </row>
    <row r="883" spans="1:9" x14ac:dyDescent="0.25">
      <c r="A883" s="48"/>
      <c r="B883" s="48"/>
      <c r="C883" s="48"/>
      <c r="D883" s="48"/>
      <c r="E883" s="48"/>
      <c r="F883" s="48"/>
      <c r="G883" s="48"/>
      <c r="H883" s="48"/>
      <c r="I883" s="48"/>
    </row>
    <row r="884" spans="1:9" x14ac:dyDescent="0.25">
      <c r="A884" s="48"/>
      <c r="B884" s="48"/>
      <c r="C884" s="48"/>
      <c r="D884" s="48"/>
      <c r="E884" s="48"/>
      <c r="F884" s="48"/>
      <c r="G884" s="48"/>
      <c r="H884" s="48"/>
      <c r="I884" s="48"/>
    </row>
    <row r="885" spans="1:9" x14ac:dyDescent="0.25">
      <c r="A885" s="48"/>
      <c r="B885" s="48"/>
      <c r="C885" s="48"/>
      <c r="D885" s="48"/>
      <c r="E885" s="48"/>
      <c r="F885" s="48"/>
      <c r="G885" s="48"/>
      <c r="H885" s="48"/>
      <c r="I885" s="48"/>
    </row>
    <row r="886" spans="1:9" x14ac:dyDescent="0.25">
      <c r="A886" s="48"/>
      <c r="B886" s="48"/>
      <c r="C886" s="48"/>
      <c r="D886" s="48"/>
      <c r="E886" s="48"/>
      <c r="F886" s="48"/>
      <c r="G886" s="48"/>
      <c r="H886" s="48"/>
      <c r="I886" s="48"/>
    </row>
    <row r="887" spans="1:9" x14ac:dyDescent="0.25">
      <c r="A887" s="48"/>
      <c r="B887" s="48"/>
      <c r="C887" s="48"/>
      <c r="D887" s="48"/>
      <c r="E887" s="48"/>
      <c r="F887" s="48"/>
      <c r="G887" s="48"/>
      <c r="H887" s="48"/>
      <c r="I887" s="48"/>
    </row>
    <row r="888" spans="1:9" x14ac:dyDescent="0.25">
      <c r="A888" s="48"/>
      <c r="B888" s="48"/>
      <c r="C888" s="48"/>
      <c r="D888" s="48"/>
      <c r="E888" s="48"/>
      <c r="F888" s="48"/>
      <c r="G888" s="48"/>
      <c r="H888" s="48"/>
      <c r="I888" s="48"/>
    </row>
    <row r="889" spans="1:9" x14ac:dyDescent="0.25">
      <c r="A889" s="48"/>
      <c r="B889" s="48"/>
      <c r="C889" s="48"/>
      <c r="D889" s="48"/>
      <c r="E889" s="48"/>
      <c r="F889" s="48"/>
      <c r="G889" s="48"/>
      <c r="H889" s="48"/>
      <c r="I889" s="48"/>
    </row>
    <row r="890" spans="1:9" x14ac:dyDescent="0.25">
      <c r="A890" s="48"/>
      <c r="B890" s="48"/>
      <c r="C890" s="48"/>
      <c r="D890" s="48"/>
      <c r="E890" s="48"/>
      <c r="F890" s="48"/>
      <c r="G890" s="48"/>
      <c r="H890" s="48"/>
      <c r="I890" s="48"/>
    </row>
    <row r="891" spans="1:9" x14ac:dyDescent="0.25">
      <c r="A891" s="48"/>
      <c r="B891" s="48"/>
      <c r="C891" s="48"/>
      <c r="D891" s="48"/>
      <c r="E891" s="48"/>
      <c r="F891" s="48"/>
      <c r="G891" s="48"/>
      <c r="H891" s="48"/>
      <c r="I891" s="48"/>
    </row>
    <row r="892" spans="1:9" x14ac:dyDescent="0.25">
      <c r="A892" s="48"/>
      <c r="B892" s="48"/>
      <c r="C892" s="48"/>
      <c r="D892" s="48"/>
      <c r="E892" s="48"/>
      <c r="F892" s="48"/>
      <c r="G892" s="48"/>
      <c r="H892" s="48"/>
      <c r="I892" s="48"/>
    </row>
    <row r="893" spans="1:9" x14ac:dyDescent="0.25">
      <c r="A893" s="48"/>
      <c r="B893" s="48"/>
      <c r="C893" s="48"/>
      <c r="D893" s="48"/>
      <c r="E893" s="48"/>
      <c r="F893" s="48"/>
      <c r="G893" s="48"/>
      <c r="H893" s="48"/>
      <c r="I893" s="48"/>
    </row>
    <row r="894" spans="1:9" x14ac:dyDescent="0.25">
      <c r="A894" s="48"/>
      <c r="B894" s="48"/>
      <c r="C894" s="48"/>
      <c r="D894" s="48"/>
      <c r="E894" s="48"/>
      <c r="F894" s="48"/>
      <c r="G894" s="48"/>
      <c r="H894" s="48"/>
      <c r="I894" s="48"/>
    </row>
    <row r="895" spans="1:9" x14ac:dyDescent="0.25">
      <c r="A895" s="48"/>
      <c r="B895" s="48"/>
      <c r="C895" s="48"/>
      <c r="D895" s="48"/>
      <c r="E895" s="48"/>
      <c r="F895" s="48"/>
      <c r="G895" s="48"/>
      <c r="H895" s="48"/>
      <c r="I895" s="48"/>
    </row>
    <row r="896" spans="1:9" x14ac:dyDescent="0.25">
      <c r="A896" s="48"/>
      <c r="B896" s="48"/>
      <c r="C896" s="48"/>
      <c r="D896" s="48"/>
      <c r="E896" s="48"/>
      <c r="F896" s="48"/>
      <c r="G896" s="48"/>
      <c r="H896" s="48"/>
      <c r="I896" s="48"/>
    </row>
    <row r="897" spans="1:9" x14ac:dyDescent="0.25">
      <c r="A897" s="48"/>
      <c r="B897" s="48"/>
      <c r="C897" s="48"/>
      <c r="D897" s="48"/>
      <c r="E897" s="48"/>
      <c r="F897" s="48"/>
      <c r="G897" s="48"/>
      <c r="H897" s="48"/>
      <c r="I897" s="48"/>
    </row>
    <row r="898" spans="1:9" x14ac:dyDescent="0.25">
      <c r="A898" s="48"/>
      <c r="B898" s="48"/>
      <c r="C898" s="48"/>
      <c r="D898" s="48"/>
      <c r="E898" s="48"/>
      <c r="F898" s="48"/>
      <c r="G898" s="48"/>
      <c r="H898" s="48"/>
      <c r="I898" s="48"/>
    </row>
    <row r="899" spans="1:9" x14ac:dyDescent="0.25">
      <c r="A899" s="48"/>
      <c r="B899" s="48"/>
      <c r="C899" s="48"/>
      <c r="D899" s="48"/>
      <c r="E899" s="48"/>
      <c r="F899" s="48"/>
      <c r="G899" s="48"/>
      <c r="H899" s="48"/>
      <c r="I899" s="48"/>
    </row>
    <row r="900" spans="1:9" x14ac:dyDescent="0.25">
      <c r="A900" s="48"/>
      <c r="B900" s="48"/>
      <c r="C900" s="48"/>
      <c r="D900" s="48"/>
      <c r="E900" s="48"/>
      <c r="F900" s="48"/>
      <c r="G900" s="48"/>
      <c r="H900" s="48"/>
      <c r="I900" s="48"/>
    </row>
    <row r="901" spans="1:9" x14ac:dyDescent="0.25">
      <c r="A901" s="48"/>
      <c r="B901" s="48"/>
      <c r="C901" s="48"/>
      <c r="D901" s="48"/>
      <c r="E901" s="48"/>
      <c r="F901" s="48"/>
      <c r="G901" s="48"/>
      <c r="H901" s="48"/>
      <c r="I901" s="48"/>
    </row>
    <row r="902" spans="1:9" x14ac:dyDescent="0.25">
      <c r="A902" s="48"/>
      <c r="B902" s="48"/>
      <c r="C902" s="48"/>
      <c r="D902" s="48"/>
      <c r="E902" s="48"/>
      <c r="F902" s="48"/>
      <c r="G902" s="48"/>
      <c r="H902" s="48"/>
      <c r="I902" s="48"/>
    </row>
    <row r="903" spans="1:9" x14ac:dyDescent="0.25">
      <c r="A903" s="48"/>
      <c r="B903" s="48"/>
      <c r="C903" s="48"/>
      <c r="D903" s="48"/>
      <c r="E903" s="48"/>
      <c r="F903" s="48"/>
      <c r="G903" s="48"/>
      <c r="H903" s="48"/>
      <c r="I903" s="48"/>
    </row>
    <row r="904" spans="1:9" x14ac:dyDescent="0.25">
      <c r="A904" s="48"/>
      <c r="B904" s="48"/>
      <c r="C904" s="48"/>
      <c r="D904" s="48"/>
      <c r="E904" s="48"/>
      <c r="F904" s="48"/>
      <c r="G904" s="48"/>
      <c r="H904" s="48"/>
      <c r="I904" s="48"/>
    </row>
    <row r="905" spans="1:9" x14ac:dyDescent="0.25">
      <c r="A905" s="48"/>
      <c r="B905" s="48"/>
      <c r="C905" s="48"/>
      <c r="D905" s="48"/>
      <c r="E905" s="48"/>
      <c r="F905" s="48"/>
      <c r="G905" s="48"/>
      <c r="H905" s="48"/>
      <c r="I905" s="48"/>
    </row>
    <row r="906" spans="1:9" x14ac:dyDescent="0.25">
      <c r="A906" s="48"/>
      <c r="B906" s="48"/>
      <c r="C906" s="48"/>
      <c r="D906" s="48"/>
      <c r="E906" s="48"/>
      <c r="F906" s="48"/>
      <c r="G906" s="48"/>
      <c r="H906" s="48"/>
      <c r="I906" s="48"/>
    </row>
    <row r="907" spans="1:9" x14ac:dyDescent="0.25">
      <c r="A907" s="48"/>
      <c r="B907" s="48"/>
      <c r="C907" s="48"/>
      <c r="D907" s="48"/>
      <c r="E907" s="48"/>
      <c r="F907" s="48"/>
      <c r="G907" s="48"/>
      <c r="H907" s="48"/>
      <c r="I907" s="48"/>
    </row>
    <row r="908" spans="1:9" x14ac:dyDescent="0.25">
      <c r="A908" s="48"/>
      <c r="B908" s="48"/>
      <c r="C908" s="48"/>
      <c r="D908" s="48"/>
      <c r="E908" s="48"/>
      <c r="F908" s="48"/>
      <c r="G908" s="48"/>
      <c r="H908" s="48"/>
      <c r="I908" s="48"/>
    </row>
    <row r="909" spans="1:9" x14ac:dyDescent="0.25">
      <c r="A909" s="48"/>
      <c r="B909" s="48"/>
      <c r="C909" s="48"/>
      <c r="D909" s="48"/>
      <c r="E909" s="48"/>
      <c r="F909" s="48"/>
      <c r="G909" s="48"/>
      <c r="H909" s="48"/>
      <c r="I909" s="48"/>
    </row>
    <row r="910" spans="1:9" x14ac:dyDescent="0.25">
      <c r="A910" s="48"/>
      <c r="B910" s="48"/>
      <c r="C910" s="48"/>
      <c r="D910" s="48"/>
      <c r="E910" s="48"/>
      <c r="F910" s="48"/>
      <c r="G910" s="48"/>
      <c r="H910" s="48"/>
      <c r="I910" s="48"/>
    </row>
    <row r="911" spans="1:9" x14ac:dyDescent="0.25">
      <c r="A911" s="48"/>
      <c r="B911" s="48"/>
      <c r="C911" s="48"/>
      <c r="D911" s="48"/>
      <c r="E911" s="48"/>
      <c r="F911" s="48"/>
      <c r="G911" s="48"/>
      <c r="H911" s="48"/>
      <c r="I911" s="48"/>
    </row>
    <row r="912" spans="1:9" x14ac:dyDescent="0.25">
      <c r="A912" s="48"/>
      <c r="B912" s="48"/>
      <c r="C912" s="48"/>
      <c r="D912" s="48"/>
      <c r="E912" s="48"/>
      <c r="F912" s="48"/>
      <c r="G912" s="48"/>
      <c r="H912" s="48"/>
      <c r="I912" s="48"/>
    </row>
    <row r="913" spans="1:9" x14ac:dyDescent="0.25">
      <c r="A913" s="48"/>
      <c r="B913" s="48"/>
      <c r="C913" s="48"/>
      <c r="D913" s="48"/>
      <c r="E913" s="48"/>
      <c r="F913" s="48"/>
      <c r="G913" s="48"/>
      <c r="H913" s="48"/>
      <c r="I913" s="48"/>
    </row>
    <row r="914" spans="1:9" x14ac:dyDescent="0.25">
      <c r="A914" s="48"/>
      <c r="B914" s="48"/>
      <c r="C914" s="48"/>
      <c r="D914" s="48"/>
      <c r="E914" s="48"/>
      <c r="F914" s="48"/>
      <c r="G914" s="48"/>
      <c r="H914" s="48"/>
      <c r="I914" s="48"/>
    </row>
    <row r="915" spans="1:9" x14ac:dyDescent="0.25">
      <c r="A915" s="48"/>
      <c r="B915" s="48"/>
      <c r="C915" s="48"/>
      <c r="D915" s="48"/>
      <c r="E915" s="48"/>
      <c r="F915" s="48"/>
      <c r="G915" s="48"/>
      <c r="H915" s="48"/>
      <c r="I915" s="48"/>
    </row>
    <row r="916" spans="1:9" x14ac:dyDescent="0.25">
      <c r="A916" s="48"/>
      <c r="B916" s="48"/>
      <c r="C916" s="48"/>
      <c r="D916" s="48"/>
      <c r="E916" s="48"/>
      <c r="F916" s="48"/>
      <c r="G916" s="48"/>
      <c r="H916" s="48"/>
      <c r="I916" s="48"/>
    </row>
    <row r="917" spans="1:9" x14ac:dyDescent="0.25">
      <c r="A917" s="48"/>
      <c r="B917" s="48"/>
      <c r="C917" s="48"/>
      <c r="D917" s="48"/>
      <c r="E917" s="48"/>
      <c r="F917" s="48"/>
      <c r="G917" s="48"/>
      <c r="H917" s="48"/>
      <c r="I917" s="48"/>
    </row>
    <row r="918" spans="1:9" x14ac:dyDescent="0.25">
      <c r="A918" s="48"/>
      <c r="B918" s="48"/>
      <c r="C918" s="48"/>
      <c r="D918" s="48"/>
      <c r="E918" s="48"/>
      <c r="F918" s="48"/>
      <c r="G918" s="48"/>
      <c r="H918" s="48"/>
      <c r="I918" s="48"/>
    </row>
    <row r="919" spans="1:9" x14ac:dyDescent="0.25">
      <c r="A919" s="48"/>
      <c r="B919" s="48"/>
      <c r="C919" s="48"/>
      <c r="D919" s="48"/>
      <c r="E919" s="48"/>
      <c r="F919" s="48"/>
      <c r="G919" s="48"/>
      <c r="H919" s="48"/>
      <c r="I919" s="48"/>
    </row>
    <row r="920" spans="1:9" x14ac:dyDescent="0.25">
      <c r="A920" s="48"/>
      <c r="B920" s="48"/>
      <c r="C920" s="48"/>
      <c r="D920" s="48"/>
      <c r="E920" s="48"/>
      <c r="F920" s="48"/>
      <c r="G920" s="48"/>
      <c r="H920" s="48"/>
      <c r="I920" s="48"/>
    </row>
    <row r="921" spans="1:9" x14ac:dyDescent="0.25">
      <c r="A921" s="48"/>
      <c r="B921" s="48"/>
      <c r="C921" s="48"/>
      <c r="D921" s="48"/>
      <c r="E921" s="48"/>
      <c r="F921" s="48"/>
      <c r="G921" s="48"/>
      <c r="H921" s="48"/>
      <c r="I921" s="48"/>
    </row>
    <row r="922" spans="1:9" x14ac:dyDescent="0.25">
      <c r="A922" s="48"/>
      <c r="B922" s="48"/>
      <c r="C922" s="48"/>
      <c r="D922" s="48"/>
      <c r="E922" s="48"/>
      <c r="F922" s="48"/>
      <c r="G922" s="48"/>
      <c r="H922" s="48"/>
      <c r="I922" s="48"/>
    </row>
    <row r="923" spans="1:9" x14ac:dyDescent="0.25">
      <c r="A923" s="48"/>
      <c r="B923" s="48"/>
      <c r="C923" s="48"/>
      <c r="D923" s="48"/>
      <c r="E923" s="48"/>
      <c r="F923" s="48"/>
      <c r="G923" s="48"/>
      <c r="H923" s="48"/>
      <c r="I923" s="48"/>
    </row>
    <row r="924" spans="1:9" x14ac:dyDescent="0.25">
      <c r="A924" s="48"/>
      <c r="B924" s="48"/>
      <c r="C924" s="48"/>
      <c r="D924" s="48"/>
      <c r="E924" s="48"/>
      <c r="F924" s="48"/>
      <c r="G924" s="48"/>
      <c r="H924" s="48"/>
      <c r="I924" s="48"/>
    </row>
    <row r="925" spans="1:9" x14ac:dyDescent="0.25">
      <c r="A925" s="48"/>
      <c r="B925" s="48"/>
      <c r="C925" s="48"/>
      <c r="D925" s="48"/>
      <c r="E925" s="48"/>
      <c r="F925" s="48"/>
      <c r="G925" s="48"/>
      <c r="H925" s="48"/>
      <c r="I925" s="48"/>
    </row>
    <row r="926" spans="1:9" x14ac:dyDescent="0.25">
      <c r="A926" s="48"/>
      <c r="B926" s="48"/>
      <c r="C926" s="48"/>
      <c r="D926" s="48"/>
      <c r="E926" s="48"/>
      <c r="F926" s="48"/>
      <c r="G926" s="48"/>
      <c r="H926" s="48"/>
      <c r="I926" s="48"/>
    </row>
    <row r="927" spans="1:9" x14ac:dyDescent="0.25">
      <c r="A927" s="48"/>
      <c r="B927" s="48"/>
      <c r="C927" s="48"/>
      <c r="D927" s="48"/>
      <c r="E927" s="48"/>
      <c r="F927" s="48"/>
      <c r="G927" s="48"/>
      <c r="H927" s="48"/>
      <c r="I927" s="48"/>
    </row>
    <row r="928" spans="1:9" x14ac:dyDescent="0.25">
      <c r="A928" s="48"/>
      <c r="B928" s="48"/>
      <c r="C928" s="48"/>
      <c r="D928" s="48"/>
      <c r="E928" s="48"/>
      <c r="F928" s="48"/>
      <c r="G928" s="48"/>
      <c r="H928" s="48"/>
      <c r="I928" s="48"/>
    </row>
    <row r="929" spans="1:9" x14ac:dyDescent="0.25">
      <c r="A929" s="48"/>
      <c r="B929" s="48"/>
      <c r="C929" s="48"/>
      <c r="D929" s="48"/>
      <c r="E929" s="48"/>
      <c r="F929" s="48"/>
      <c r="G929" s="48"/>
      <c r="H929" s="48"/>
      <c r="I929" s="48"/>
    </row>
    <row r="930" spans="1:9" x14ac:dyDescent="0.25">
      <c r="A930" s="48"/>
      <c r="B930" s="48"/>
      <c r="C930" s="48"/>
      <c r="D930" s="48"/>
      <c r="E930" s="48"/>
      <c r="F930" s="48"/>
      <c r="G930" s="48"/>
      <c r="H930" s="48"/>
      <c r="I930" s="48"/>
    </row>
    <row r="931" spans="1:9" x14ac:dyDescent="0.25">
      <c r="A931" s="48"/>
      <c r="B931" s="48"/>
      <c r="C931" s="48"/>
      <c r="D931" s="48"/>
      <c r="E931" s="48"/>
      <c r="F931" s="48"/>
      <c r="G931" s="48"/>
      <c r="H931" s="48"/>
      <c r="I931" s="48"/>
    </row>
    <row r="932" spans="1:9" x14ac:dyDescent="0.25">
      <c r="A932" s="48"/>
      <c r="B932" s="48"/>
      <c r="C932" s="48"/>
      <c r="D932" s="48"/>
      <c r="E932" s="48"/>
      <c r="F932" s="48"/>
      <c r="G932" s="48"/>
      <c r="H932" s="48"/>
      <c r="I932" s="48"/>
    </row>
    <row r="933" spans="1:9" x14ac:dyDescent="0.25">
      <c r="A933" s="48"/>
      <c r="B933" s="48"/>
      <c r="C933" s="48"/>
      <c r="D933" s="48"/>
      <c r="E933" s="48"/>
      <c r="F933" s="48"/>
      <c r="G933" s="48"/>
      <c r="H933" s="48"/>
      <c r="I933" s="48"/>
    </row>
    <row r="934" spans="1:9" x14ac:dyDescent="0.25">
      <c r="A934" s="48"/>
      <c r="B934" s="48"/>
      <c r="C934" s="48"/>
      <c r="D934" s="48"/>
      <c r="E934" s="48"/>
      <c r="F934" s="48"/>
      <c r="G934" s="48"/>
      <c r="H934" s="48"/>
      <c r="I934" s="48"/>
    </row>
    <row r="935" spans="1:9" x14ac:dyDescent="0.25">
      <c r="A935" s="48"/>
      <c r="B935" s="48"/>
      <c r="C935" s="48"/>
      <c r="D935" s="48"/>
      <c r="E935" s="48"/>
      <c r="F935" s="48"/>
      <c r="G935" s="48"/>
      <c r="H935" s="48"/>
      <c r="I935" s="48"/>
    </row>
    <row r="936" spans="1:9" x14ac:dyDescent="0.25">
      <c r="A936" s="48"/>
      <c r="B936" s="48"/>
      <c r="C936" s="48"/>
      <c r="D936" s="48"/>
      <c r="E936" s="48"/>
      <c r="F936" s="48"/>
      <c r="G936" s="48"/>
      <c r="H936" s="48"/>
      <c r="I936" s="48"/>
    </row>
    <row r="937" spans="1:9" x14ac:dyDescent="0.25">
      <c r="A937" s="48"/>
      <c r="B937" s="48"/>
      <c r="C937" s="48"/>
      <c r="D937" s="48"/>
      <c r="E937" s="48"/>
      <c r="F937" s="48"/>
      <c r="G937" s="48"/>
      <c r="H937" s="48"/>
      <c r="I937" s="48"/>
    </row>
    <row r="938" spans="1:9" x14ac:dyDescent="0.25">
      <c r="A938" s="48"/>
      <c r="B938" s="48"/>
      <c r="C938" s="48"/>
      <c r="D938" s="48"/>
      <c r="E938" s="48"/>
      <c r="F938" s="48"/>
      <c r="G938" s="48"/>
      <c r="H938" s="48"/>
      <c r="I938" s="48"/>
    </row>
    <row r="939" spans="1:9" x14ac:dyDescent="0.25">
      <c r="A939" s="48"/>
      <c r="B939" s="48"/>
      <c r="C939" s="48"/>
      <c r="D939" s="48"/>
      <c r="E939" s="48"/>
      <c r="F939" s="48"/>
      <c r="G939" s="48"/>
      <c r="H939" s="48"/>
      <c r="I939" s="48"/>
    </row>
    <row r="940" spans="1:9" x14ac:dyDescent="0.25">
      <c r="A940" s="48"/>
      <c r="B940" s="48"/>
      <c r="C940" s="48"/>
      <c r="D940" s="48"/>
      <c r="E940" s="48"/>
      <c r="F940" s="48"/>
      <c r="G940" s="48"/>
      <c r="H940" s="48"/>
      <c r="I940" s="48"/>
    </row>
    <row r="941" spans="1:9" x14ac:dyDescent="0.25">
      <c r="A941" s="48"/>
      <c r="B941" s="48"/>
      <c r="C941" s="48"/>
      <c r="D941" s="48"/>
      <c r="E941" s="48"/>
      <c r="F941" s="48"/>
      <c r="G941" s="48"/>
      <c r="H941" s="48"/>
      <c r="I941" s="48"/>
    </row>
    <row r="942" spans="1:9" x14ac:dyDescent="0.25">
      <c r="A942" s="48"/>
      <c r="B942" s="48"/>
      <c r="C942" s="48"/>
      <c r="D942" s="48"/>
      <c r="E942" s="48"/>
      <c r="F942" s="48"/>
      <c r="G942" s="48"/>
      <c r="H942" s="48"/>
      <c r="I942" s="48"/>
    </row>
    <row r="943" spans="1:9" x14ac:dyDescent="0.25">
      <c r="A943" s="48"/>
      <c r="B943" s="48"/>
      <c r="C943" s="48"/>
      <c r="D943" s="48"/>
      <c r="E943" s="48"/>
      <c r="F943" s="48"/>
      <c r="G943" s="48"/>
      <c r="H943" s="48"/>
      <c r="I943" s="48"/>
    </row>
    <row r="944" spans="1:9" x14ac:dyDescent="0.25">
      <c r="A944" s="48"/>
      <c r="B944" s="48"/>
      <c r="C944" s="48"/>
      <c r="D944" s="48"/>
      <c r="E944" s="48"/>
      <c r="F944" s="48"/>
      <c r="G944" s="48"/>
      <c r="H944" s="48"/>
      <c r="I944" s="48"/>
    </row>
    <row r="945" spans="1:9" x14ac:dyDescent="0.25">
      <c r="A945" s="48"/>
      <c r="B945" s="48"/>
      <c r="C945" s="48"/>
      <c r="D945" s="48"/>
      <c r="E945" s="48"/>
      <c r="F945" s="48"/>
      <c r="G945" s="48"/>
      <c r="H945" s="48"/>
      <c r="I945" s="48"/>
    </row>
    <row r="946" spans="1:9" x14ac:dyDescent="0.25">
      <c r="A946" s="48"/>
      <c r="B946" s="48"/>
      <c r="C946" s="48"/>
      <c r="D946" s="48"/>
      <c r="E946" s="48"/>
      <c r="F946" s="48"/>
      <c r="G946" s="48"/>
      <c r="H946" s="48"/>
      <c r="I946" s="48"/>
    </row>
    <row r="947" spans="1:9" x14ac:dyDescent="0.25">
      <c r="A947" s="48"/>
      <c r="B947" s="48"/>
      <c r="C947" s="48"/>
      <c r="D947" s="48"/>
      <c r="E947" s="48"/>
      <c r="F947" s="48"/>
      <c r="G947" s="48"/>
      <c r="H947" s="48"/>
      <c r="I947" s="48"/>
    </row>
    <row r="948" spans="1:9" x14ac:dyDescent="0.25">
      <c r="A948" s="48"/>
      <c r="B948" s="48"/>
      <c r="C948" s="48"/>
      <c r="D948" s="48"/>
      <c r="E948" s="48"/>
      <c r="F948" s="48"/>
      <c r="G948" s="48"/>
      <c r="H948" s="48"/>
      <c r="I948" s="48"/>
    </row>
    <row r="949" spans="1:9" x14ac:dyDescent="0.25">
      <c r="A949" s="48"/>
      <c r="B949" s="48"/>
      <c r="C949" s="48"/>
      <c r="D949" s="48"/>
      <c r="E949" s="48"/>
      <c r="F949" s="48"/>
      <c r="G949" s="48"/>
      <c r="H949" s="48"/>
      <c r="I949" s="48"/>
    </row>
    <row r="950" spans="1:9" x14ac:dyDescent="0.25">
      <c r="A950" s="48"/>
      <c r="B950" s="48"/>
      <c r="C950" s="48"/>
      <c r="D950" s="48"/>
      <c r="E950" s="48"/>
      <c r="F950" s="48"/>
      <c r="G950" s="48"/>
      <c r="H950" s="48"/>
      <c r="I950" s="48"/>
    </row>
    <row r="951" spans="1:9" x14ac:dyDescent="0.25">
      <c r="A951" s="48"/>
      <c r="B951" s="48"/>
      <c r="C951" s="48"/>
      <c r="D951" s="48"/>
      <c r="E951" s="48"/>
      <c r="F951" s="48"/>
      <c r="G951" s="48"/>
      <c r="H951" s="48"/>
      <c r="I951" s="48"/>
    </row>
    <row r="952" spans="1:9" x14ac:dyDescent="0.25">
      <c r="A952" s="48"/>
      <c r="B952" s="48"/>
      <c r="C952" s="48"/>
      <c r="D952" s="48"/>
      <c r="E952" s="48"/>
      <c r="F952" s="48"/>
      <c r="G952" s="48"/>
      <c r="H952" s="48"/>
      <c r="I952" s="48"/>
    </row>
    <row r="953" spans="1:9" x14ac:dyDescent="0.25">
      <c r="A953" s="48"/>
      <c r="B953" s="48"/>
      <c r="C953" s="48"/>
      <c r="D953" s="48"/>
      <c r="E953" s="48"/>
      <c r="F953" s="48"/>
      <c r="G953" s="48"/>
      <c r="H953" s="48"/>
      <c r="I953" s="48"/>
    </row>
    <row r="954" spans="1:9" x14ac:dyDescent="0.25">
      <c r="A954" s="48"/>
      <c r="B954" s="48"/>
      <c r="C954" s="48"/>
      <c r="D954" s="48"/>
      <c r="E954" s="48"/>
      <c r="F954" s="48"/>
      <c r="G954" s="48"/>
      <c r="H954" s="48"/>
      <c r="I954" s="48"/>
    </row>
    <row r="955" spans="1:9" x14ac:dyDescent="0.25">
      <c r="A955" s="48"/>
      <c r="B955" s="48"/>
      <c r="C955" s="48"/>
      <c r="D955" s="48"/>
      <c r="E955" s="48"/>
      <c r="F955" s="48"/>
      <c r="G955" s="48"/>
      <c r="H955" s="48"/>
      <c r="I955" s="48"/>
    </row>
    <row r="956" spans="1:9" x14ac:dyDescent="0.25">
      <c r="A956" s="48"/>
      <c r="B956" s="48"/>
      <c r="C956" s="48"/>
      <c r="D956" s="48"/>
      <c r="E956" s="48"/>
      <c r="F956" s="48"/>
      <c r="G956" s="48"/>
      <c r="H956" s="48"/>
      <c r="I956" s="48"/>
    </row>
    <row r="957" spans="1:9" x14ac:dyDescent="0.25">
      <c r="A957" s="48"/>
      <c r="B957" s="48"/>
      <c r="C957" s="48"/>
      <c r="D957" s="48"/>
      <c r="E957" s="48"/>
      <c r="F957" s="48"/>
      <c r="G957" s="48"/>
      <c r="H957" s="48"/>
      <c r="I957" s="48"/>
    </row>
    <row r="958" spans="1:9" x14ac:dyDescent="0.25">
      <c r="A958" s="48"/>
      <c r="B958" s="48"/>
      <c r="C958" s="48"/>
      <c r="D958" s="48"/>
      <c r="E958" s="48"/>
      <c r="F958" s="48"/>
      <c r="G958" s="48"/>
      <c r="H958" s="48"/>
      <c r="I958" s="48"/>
    </row>
    <row r="959" spans="1:9" x14ac:dyDescent="0.25">
      <c r="A959" s="48"/>
      <c r="B959" s="48"/>
      <c r="C959" s="48"/>
      <c r="D959" s="48"/>
      <c r="E959" s="48"/>
      <c r="F959" s="48"/>
      <c r="G959" s="48"/>
      <c r="H959" s="48"/>
      <c r="I959" s="48"/>
    </row>
    <row r="960" spans="1:9" x14ac:dyDescent="0.25">
      <c r="A960" s="48"/>
      <c r="B960" s="48"/>
      <c r="C960" s="48"/>
      <c r="D960" s="48"/>
      <c r="E960" s="48"/>
      <c r="F960" s="48"/>
      <c r="G960" s="48"/>
      <c r="H960" s="48"/>
      <c r="I960" s="48"/>
    </row>
    <row r="961" spans="1:9" x14ac:dyDescent="0.25">
      <c r="A961" s="48"/>
      <c r="B961" s="48"/>
      <c r="C961" s="48"/>
      <c r="D961" s="48"/>
      <c r="E961" s="48"/>
      <c r="F961" s="48"/>
      <c r="G961" s="48"/>
      <c r="H961" s="48"/>
      <c r="I961" s="48"/>
    </row>
    <row r="962" spans="1:9" x14ac:dyDescent="0.25">
      <c r="A962" s="48"/>
      <c r="B962" s="48"/>
      <c r="C962" s="48"/>
      <c r="D962" s="48"/>
      <c r="E962" s="48"/>
      <c r="F962" s="48"/>
      <c r="G962" s="48"/>
      <c r="H962" s="48"/>
      <c r="I962" s="48"/>
    </row>
    <row r="963" spans="1:9" x14ac:dyDescent="0.25">
      <c r="A963" s="48"/>
      <c r="B963" s="48"/>
      <c r="C963" s="48"/>
      <c r="D963" s="48"/>
      <c r="E963" s="48"/>
      <c r="F963" s="48"/>
      <c r="G963" s="48"/>
      <c r="H963" s="48"/>
      <c r="I963" s="48"/>
    </row>
    <row r="964" spans="1:9" x14ac:dyDescent="0.25">
      <c r="A964" s="48"/>
      <c r="B964" s="48"/>
      <c r="C964" s="48"/>
      <c r="D964" s="48"/>
      <c r="E964" s="48"/>
      <c r="F964" s="48"/>
      <c r="G964" s="48"/>
      <c r="H964" s="48"/>
      <c r="I964" s="48"/>
    </row>
    <row r="965" spans="1:9" x14ac:dyDescent="0.25">
      <c r="A965" s="48"/>
      <c r="B965" s="48"/>
      <c r="C965" s="48"/>
      <c r="D965" s="48"/>
      <c r="E965" s="48"/>
      <c r="F965" s="48"/>
      <c r="G965" s="48"/>
      <c r="H965" s="48"/>
      <c r="I965" s="48"/>
    </row>
    <row r="966" spans="1:9" x14ac:dyDescent="0.25">
      <c r="A966" s="48"/>
      <c r="B966" s="48"/>
      <c r="C966" s="48"/>
      <c r="D966" s="48"/>
      <c r="E966" s="48"/>
      <c r="F966" s="48"/>
      <c r="G966" s="48"/>
      <c r="H966" s="48"/>
      <c r="I966" s="48"/>
    </row>
    <row r="967" spans="1:9" x14ac:dyDescent="0.25">
      <c r="A967" s="48"/>
      <c r="B967" s="48"/>
      <c r="C967" s="48"/>
      <c r="D967" s="48"/>
      <c r="E967" s="48"/>
      <c r="F967" s="48"/>
      <c r="G967" s="48"/>
      <c r="H967" s="48"/>
      <c r="I967" s="48"/>
    </row>
    <row r="968" spans="1:9" x14ac:dyDescent="0.25">
      <c r="A968" s="48"/>
      <c r="B968" s="48"/>
      <c r="C968" s="48"/>
      <c r="D968" s="48"/>
      <c r="E968" s="48"/>
      <c r="F968" s="48"/>
      <c r="G968" s="48"/>
      <c r="H968" s="48"/>
      <c r="I968" s="48"/>
    </row>
    <row r="969" spans="1:9" x14ac:dyDescent="0.25">
      <c r="A969" s="48"/>
      <c r="B969" s="48"/>
      <c r="C969" s="48"/>
      <c r="D969" s="48"/>
      <c r="E969" s="48"/>
      <c r="F969" s="48"/>
      <c r="G969" s="48"/>
      <c r="H969" s="48"/>
      <c r="I969" s="48"/>
    </row>
    <row r="970" spans="1:9" x14ac:dyDescent="0.25">
      <c r="A970" s="48"/>
      <c r="B970" s="48"/>
      <c r="C970" s="48"/>
      <c r="D970" s="48"/>
      <c r="E970" s="48"/>
      <c r="F970" s="48"/>
      <c r="G970" s="48"/>
      <c r="H970" s="48"/>
      <c r="I970" s="48"/>
    </row>
    <row r="971" spans="1:9" x14ac:dyDescent="0.25">
      <c r="A971" s="48"/>
      <c r="B971" s="48"/>
      <c r="C971" s="48"/>
      <c r="D971" s="48"/>
      <c r="E971" s="48"/>
      <c r="F971" s="48"/>
      <c r="G971" s="48"/>
      <c r="H971" s="48"/>
      <c r="I971" s="48"/>
    </row>
    <row r="972" spans="1:9" x14ac:dyDescent="0.25">
      <c r="A972" s="48"/>
      <c r="B972" s="48"/>
      <c r="C972" s="48"/>
      <c r="D972" s="48"/>
      <c r="E972" s="48"/>
      <c r="F972" s="48"/>
      <c r="G972" s="48"/>
      <c r="H972" s="48"/>
      <c r="I972" s="48"/>
    </row>
    <row r="973" spans="1:9" x14ac:dyDescent="0.25">
      <c r="A973" s="48"/>
      <c r="B973" s="48"/>
      <c r="C973" s="48"/>
      <c r="D973" s="48"/>
      <c r="E973" s="48"/>
      <c r="F973" s="48"/>
      <c r="G973" s="48"/>
      <c r="H973" s="48"/>
      <c r="I973" s="48"/>
    </row>
    <row r="974" spans="1:9" x14ac:dyDescent="0.25">
      <c r="A974" s="48"/>
      <c r="B974" s="48"/>
      <c r="C974" s="48"/>
      <c r="D974" s="48"/>
      <c r="E974" s="48"/>
      <c r="F974" s="48"/>
      <c r="G974" s="48"/>
      <c r="H974" s="48"/>
      <c r="I974" s="48"/>
    </row>
    <row r="975" spans="1:9" x14ac:dyDescent="0.25">
      <c r="A975" s="48"/>
      <c r="B975" s="48"/>
      <c r="C975" s="48"/>
      <c r="D975" s="48"/>
      <c r="E975" s="48"/>
      <c r="F975" s="48"/>
      <c r="G975" s="48"/>
      <c r="H975" s="48"/>
      <c r="I975" s="48"/>
    </row>
    <row r="976" spans="1:9" x14ac:dyDescent="0.25">
      <c r="A976" s="48"/>
      <c r="B976" s="48"/>
      <c r="C976" s="48"/>
      <c r="D976" s="48"/>
      <c r="E976" s="48"/>
      <c r="F976" s="48"/>
      <c r="G976" s="48"/>
      <c r="H976" s="48"/>
      <c r="I976" s="48"/>
    </row>
    <row r="977" spans="1:9" x14ac:dyDescent="0.25">
      <c r="A977" s="48"/>
      <c r="B977" s="48"/>
      <c r="C977" s="48"/>
      <c r="D977" s="48"/>
      <c r="E977" s="48"/>
      <c r="F977" s="48"/>
      <c r="G977" s="48"/>
      <c r="H977" s="48"/>
      <c r="I977" s="48"/>
    </row>
    <row r="978" spans="1:9" x14ac:dyDescent="0.25">
      <c r="A978" s="48"/>
      <c r="B978" s="48"/>
      <c r="C978" s="48"/>
      <c r="D978" s="48"/>
      <c r="E978" s="48"/>
      <c r="F978" s="48"/>
      <c r="G978" s="48"/>
      <c r="H978" s="48"/>
      <c r="I978" s="48"/>
    </row>
    <row r="979" spans="1:9" x14ac:dyDescent="0.25">
      <c r="A979" s="48"/>
      <c r="B979" s="48"/>
      <c r="C979" s="48"/>
      <c r="D979" s="48"/>
      <c r="E979" s="48"/>
      <c r="F979" s="48"/>
      <c r="G979" s="48"/>
      <c r="H979" s="48"/>
      <c r="I979" s="48"/>
    </row>
    <row r="980" spans="1:9" x14ac:dyDescent="0.25">
      <c r="A980" s="48"/>
      <c r="B980" s="48"/>
      <c r="C980" s="48"/>
      <c r="D980" s="48"/>
      <c r="E980" s="48"/>
      <c r="F980" s="48"/>
      <c r="G980" s="48"/>
      <c r="H980" s="48"/>
      <c r="I980" s="48"/>
    </row>
    <row r="981" spans="1:9" x14ac:dyDescent="0.25">
      <c r="A981" s="48"/>
      <c r="B981" s="48"/>
      <c r="C981" s="48"/>
      <c r="D981" s="48"/>
      <c r="E981" s="48"/>
      <c r="F981" s="48"/>
      <c r="G981" s="48"/>
      <c r="H981" s="48"/>
      <c r="I981" s="48"/>
    </row>
    <row r="982" spans="1:9" x14ac:dyDescent="0.25">
      <c r="A982" s="48"/>
      <c r="B982" s="48"/>
      <c r="C982" s="48"/>
      <c r="D982" s="48"/>
      <c r="E982" s="48"/>
      <c r="F982" s="48"/>
      <c r="G982" s="48"/>
      <c r="H982" s="48"/>
      <c r="I982" s="48"/>
    </row>
    <row r="983" spans="1:9" x14ac:dyDescent="0.25">
      <c r="A983" s="48"/>
      <c r="B983" s="48"/>
      <c r="C983" s="48"/>
      <c r="D983" s="48"/>
      <c r="E983" s="48"/>
      <c r="F983" s="48"/>
      <c r="G983" s="48"/>
      <c r="H983" s="48"/>
      <c r="I983" s="48"/>
    </row>
    <row r="984" spans="1:9" x14ac:dyDescent="0.25">
      <c r="A984" s="48"/>
      <c r="B984" s="48"/>
      <c r="C984" s="48"/>
      <c r="D984" s="48"/>
      <c r="E984" s="48"/>
      <c r="F984" s="48"/>
      <c r="G984" s="48"/>
      <c r="H984" s="48"/>
      <c r="I984" s="48"/>
    </row>
    <row r="985" spans="1:9" x14ac:dyDescent="0.25">
      <c r="A985" s="48"/>
      <c r="B985" s="48"/>
      <c r="C985" s="48"/>
      <c r="D985" s="48"/>
      <c r="E985" s="48"/>
      <c r="F985" s="48"/>
      <c r="G985" s="48"/>
      <c r="H985" s="48"/>
      <c r="I985" s="48"/>
    </row>
    <row r="986" spans="1:9" x14ac:dyDescent="0.25">
      <c r="A986" s="48"/>
      <c r="B986" s="48"/>
      <c r="C986" s="48"/>
      <c r="D986" s="48"/>
      <c r="E986" s="48"/>
      <c r="F986" s="48"/>
      <c r="G986" s="48"/>
      <c r="H986" s="48"/>
      <c r="I986" s="48"/>
    </row>
    <row r="987" spans="1:9" x14ac:dyDescent="0.25">
      <c r="A987" s="48"/>
      <c r="B987" s="48"/>
      <c r="C987" s="48"/>
      <c r="D987" s="48"/>
      <c r="E987" s="48"/>
      <c r="F987" s="48"/>
      <c r="G987" s="48"/>
      <c r="H987" s="48"/>
      <c r="I987" s="48"/>
    </row>
    <row r="988" spans="1:9" x14ac:dyDescent="0.25">
      <c r="A988" s="48"/>
      <c r="B988" s="48"/>
      <c r="C988" s="48"/>
      <c r="D988" s="48"/>
      <c r="E988" s="48"/>
      <c r="F988" s="48"/>
      <c r="G988" s="48"/>
      <c r="H988" s="48"/>
      <c r="I988" s="48"/>
    </row>
    <row r="989" spans="1:9" x14ac:dyDescent="0.25">
      <c r="A989" s="48"/>
      <c r="B989" s="48"/>
      <c r="C989" s="48"/>
      <c r="D989" s="48"/>
      <c r="E989" s="48"/>
      <c r="F989" s="48"/>
      <c r="G989" s="48"/>
      <c r="H989" s="48"/>
      <c r="I989" s="48"/>
    </row>
    <row r="990" spans="1:9" x14ac:dyDescent="0.25">
      <c r="A990" s="48"/>
      <c r="B990" s="48"/>
      <c r="C990" s="48"/>
      <c r="D990" s="48"/>
      <c r="E990" s="48"/>
      <c r="F990" s="48"/>
      <c r="G990" s="48"/>
      <c r="H990" s="48"/>
      <c r="I990" s="48"/>
    </row>
    <row r="991" spans="1:9" x14ac:dyDescent="0.25">
      <c r="A991" s="48"/>
      <c r="B991" s="48"/>
      <c r="C991" s="48"/>
      <c r="D991" s="48"/>
      <c r="E991" s="48"/>
      <c r="F991" s="48"/>
      <c r="G991" s="48"/>
      <c r="H991" s="48"/>
      <c r="I991" s="48"/>
    </row>
    <row r="992" spans="1:9" x14ac:dyDescent="0.25">
      <c r="A992" s="48"/>
      <c r="B992" s="48"/>
      <c r="C992" s="48"/>
      <c r="D992" s="48"/>
      <c r="E992" s="48"/>
      <c r="F992" s="48"/>
      <c r="G992" s="48"/>
      <c r="H992" s="48"/>
      <c r="I992" s="48"/>
    </row>
    <row r="993" spans="1:9" x14ac:dyDescent="0.25">
      <c r="A993" s="48"/>
      <c r="B993" s="48"/>
      <c r="C993" s="48"/>
      <c r="D993" s="48"/>
      <c r="E993" s="48"/>
      <c r="F993" s="48"/>
      <c r="G993" s="48"/>
      <c r="H993" s="48"/>
      <c r="I993" s="48"/>
    </row>
    <row r="994" spans="1:9" x14ac:dyDescent="0.25">
      <c r="A994" s="48"/>
      <c r="B994" s="48"/>
      <c r="C994" s="48"/>
      <c r="D994" s="48"/>
      <c r="E994" s="48"/>
      <c r="F994" s="48"/>
      <c r="G994" s="48"/>
      <c r="H994" s="48"/>
      <c r="I994" s="48"/>
    </row>
    <row r="995" spans="1:9" x14ac:dyDescent="0.25">
      <c r="A995" s="48"/>
      <c r="B995" s="48"/>
      <c r="C995" s="48"/>
      <c r="D995" s="48"/>
      <c r="E995" s="48"/>
      <c r="F995" s="48"/>
      <c r="G995" s="48"/>
      <c r="H995" s="48"/>
      <c r="I995" s="48"/>
    </row>
    <row r="996" spans="1:9" x14ac:dyDescent="0.25">
      <c r="A996" s="48"/>
      <c r="B996" s="48"/>
      <c r="C996" s="48"/>
      <c r="D996" s="48"/>
      <c r="E996" s="48"/>
      <c r="F996" s="48"/>
      <c r="G996" s="48"/>
      <c r="H996" s="48"/>
      <c r="I996" s="48"/>
    </row>
    <row r="997" spans="1:9" x14ac:dyDescent="0.25">
      <c r="A997" s="48"/>
      <c r="B997" s="48"/>
      <c r="C997" s="48"/>
      <c r="D997" s="48"/>
      <c r="E997" s="48"/>
      <c r="F997" s="48"/>
      <c r="G997" s="48"/>
      <c r="H997" s="48"/>
      <c r="I997" s="48"/>
    </row>
    <row r="998" spans="1:9" x14ac:dyDescent="0.25">
      <c r="A998" s="48"/>
      <c r="B998" s="48"/>
      <c r="C998" s="48"/>
      <c r="D998" s="48"/>
      <c r="E998" s="48"/>
      <c r="F998" s="48"/>
      <c r="G998" s="48"/>
      <c r="H998" s="48"/>
      <c r="I998" s="48"/>
    </row>
    <row r="999" spans="1:9" x14ac:dyDescent="0.25">
      <c r="A999" s="48"/>
      <c r="B999" s="48"/>
      <c r="C999" s="48"/>
      <c r="D999" s="48"/>
      <c r="E999" s="48"/>
      <c r="F999" s="48"/>
      <c r="G999" s="48"/>
      <c r="H999" s="48"/>
      <c r="I999" s="48"/>
    </row>
    <row r="1000" spans="1:9" x14ac:dyDescent="0.25">
      <c r="A1000" s="48"/>
      <c r="B1000" s="48"/>
      <c r="C1000" s="48"/>
      <c r="D1000" s="48"/>
      <c r="E1000" s="48"/>
      <c r="F1000" s="48"/>
      <c r="G1000" s="48"/>
      <c r="H1000" s="48"/>
      <c r="I1000" s="48"/>
    </row>
    <row r="1001" spans="1:9" x14ac:dyDescent="0.25">
      <c r="A1001" s="48"/>
      <c r="B1001" s="48"/>
      <c r="C1001" s="48"/>
      <c r="D1001" s="48"/>
      <c r="E1001" s="48"/>
      <c r="F1001" s="48"/>
      <c r="G1001" s="48"/>
      <c r="H1001" s="48"/>
      <c r="I1001" s="48"/>
    </row>
    <row r="1002" spans="1:9" x14ac:dyDescent="0.25">
      <c r="A1002" s="48"/>
      <c r="B1002" s="48"/>
      <c r="C1002" s="48"/>
      <c r="D1002" s="48"/>
      <c r="E1002" s="48"/>
      <c r="F1002" s="48"/>
      <c r="G1002" s="48"/>
      <c r="H1002" s="48"/>
      <c r="I1002" s="48"/>
    </row>
    <row r="1003" spans="1:9" x14ac:dyDescent="0.25">
      <c r="A1003" s="48"/>
      <c r="B1003" s="48"/>
      <c r="C1003" s="48"/>
      <c r="D1003" s="48"/>
      <c r="E1003" s="48"/>
      <c r="F1003" s="48"/>
      <c r="G1003" s="48"/>
      <c r="H1003" s="48"/>
      <c r="I1003" s="48"/>
    </row>
    <row r="1004" spans="1:9" x14ac:dyDescent="0.25">
      <c r="A1004" s="48"/>
      <c r="B1004" s="48"/>
      <c r="C1004" s="48"/>
      <c r="D1004" s="48"/>
      <c r="E1004" s="48"/>
      <c r="F1004" s="48"/>
      <c r="G1004" s="48"/>
      <c r="H1004" s="48"/>
      <c r="I1004" s="48"/>
    </row>
    <row r="1005" spans="1:9" x14ac:dyDescent="0.25">
      <c r="A1005" s="48"/>
      <c r="B1005" s="48"/>
      <c r="C1005" s="48"/>
      <c r="D1005" s="48"/>
      <c r="E1005" s="48"/>
      <c r="F1005" s="48"/>
      <c r="G1005" s="48"/>
      <c r="H1005" s="48"/>
      <c r="I1005" s="48"/>
    </row>
    <row r="1006" spans="1:9" x14ac:dyDescent="0.25">
      <c r="A1006" s="48"/>
      <c r="B1006" s="48"/>
      <c r="C1006" s="48"/>
      <c r="D1006" s="48"/>
      <c r="E1006" s="48"/>
      <c r="F1006" s="48"/>
      <c r="G1006" s="48"/>
      <c r="H1006" s="48"/>
      <c r="I1006" s="48"/>
    </row>
    <row r="1007" spans="1:9" x14ac:dyDescent="0.25">
      <c r="A1007" s="48"/>
      <c r="B1007" s="48"/>
      <c r="C1007" s="48"/>
      <c r="D1007" s="48"/>
      <c r="E1007" s="48"/>
      <c r="F1007" s="48"/>
      <c r="G1007" s="48"/>
      <c r="H1007" s="48"/>
      <c r="I1007" s="48"/>
    </row>
    <row r="1008" spans="1:9" x14ac:dyDescent="0.25">
      <c r="A1008" s="48"/>
      <c r="B1008" s="48"/>
      <c r="C1008" s="48"/>
      <c r="D1008" s="48"/>
      <c r="E1008" s="48"/>
      <c r="F1008" s="48"/>
      <c r="G1008" s="48"/>
      <c r="H1008" s="48"/>
      <c r="I1008" s="48"/>
    </row>
    <row r="1009" spans="1:9" x14ac:dyDescent="0.25">
      <c r="A1009" s="48"/>
      <c r="B1009" s="48"/>
      <c r="C1009" s="48"/>
      <c r="D1009" s="48"/>
      <c r="E1009" s="48"/>
      <c r="F1009" s="48"/>
      <c r="G1009" s="48"/>
      <c r="H1009" s="48"/>
      <c r="I1009" s="48"/>
    </row>
    <row r="1010" spans="1:9" x14ac:dyDescent="0.25">
      <c r="A1010" s="48"/>
      <c r="B1010" s="48"/>
      <c r="C1010" s="48"/>
      <c r="D1010" s="48"/>
      <c r="E1010" s="48"/>
      <c r="F1010" s="48"/>
      <c r="G1010" s="48"/>
      <c r="H1010" s="48"/>
      <c r="I1010" s="48"/>
    </row>
    <row r="1011" spans="1:9" x14ac:dyDescent="0.25">
      <c r="A1011" s="48"/>
      <c r="B1011" s="48"/>
      <c r="C1011" s="48"/>
      <c r="D1011" s="48"/>
      <c r="E1011" s="48"/>
      <c r="F1011" s="48"/>
      <c r="G1011" s="48"/>
      <c r="H1011" s="48"/>
      <c r="I1011" s="48"/>
    </row>
    <row r="1012" spans="1:9" x14ac:dyDescent="0.25">
      <c r="A1012" s="48"/>
      <c r="B1012" s="48"/>
      <c r="C1012" s="48"/>
      <c r="D1012" s="48"/>
      <c r="E1012" s="48"/>
      <c r="F1012" s="48"/>
      <c r="G1012" s="48"/>
      <c r="H1012" s="48"/>
      <c r="I1012" s="48"/>
    </row>
    <row r="1013" spans="1:9" x14ac:dyDescent="0.25">
      <c r="A1013" s="48"/>
      <c r="B1013" s="48"/>
      <c r="C1013" s="48"/>
      <c r="D1013" s="48"/>
      <c r="E1013" s="48"/>
      <c r="F1013" s="48"/>
      <c r="G1013" s="48"/>
      <c r="H1013" s="48"/>
      <c r="I1013" s="48"/>
    </row>
    <row r="1014" spans="1:9" x14ac:dyDescent="0.25">
      <c r="A1014" s="48"/>
      <c r="B1014" s="48"/>
      <c r="C1014" s="48"/>
      <c r="D1014" s="48"/>
      <c r="E1014" s="48"/>
      <c r="F1014" s="48"/>
      <c r="G1014" s="48"/>
      <c r="H1014" s="48"/>
      <c r="I1014" s="48"/>
    </row>
    <row r="1015" spans="1:9" x14ac:dyDescent="0.25">
      <c r="A1015" s="48"/>
      <c r="B1015" s="48"/>
      <c r="C1015" s="48"/>
      <c r="D1015" s="48"/>
      <c r="E1015" s="48"/>
      <c r="F1015" s="48"/>
      <c r="G1015" s="48"/>
      <c r="H1015" s="48"/>
      <c r="I1015" s="48"/>
    </row>
    <row r="1016" spans="1:9" x14ac:dyDescent="0.25">
      <c r="A1016" s="48"/>
      <c r="B1016" s="48"/>
      <c r="C1016" s="48"/>
      <c r="D1016" s="48"/>
      <c r="E1016" s="48"/>
      <c r="F1016" s="48"/>
      <c r="G1016" s="48"/>
      <c r="H1016" s="48"/>
      <c r="I1016" s="48"/>
    </row>
    <row r="1017" spans="1:9" x14ac:dyDescent="0.25">
      <c r="A1017" s="48"/>
      <c r="B1017" s="48"/>
      <c r="C1017" s="48"/>
      <c r="D1017" s="48"/>
      <c r="E1017" s="48"/>
      <c r="F1017" s="48"/>
      <c r="G1017" s="48"/>
      <c r="H1017" s="48"/>
      <c r="I1017" s="48"/>
    </row>
    <row r="1018" spans="1:9" x14ac:dyDescent="0.25">
      <c r="A1018" s="48"/>
      <c r="B1018" s="48"/>
      <c r="C1018" s="48"/>
      <c r="D1018" s="48"/>
      <c r="E1018" s="48"/>
      <c r="F1018" s="48"/>
      <c r="G1018" s="48"/>
      <c r="H1018" s="48"/>
      <c r="I1018" s="48"/>
    </row>
    <row r="1019" spans="1:9" x14ac:dyDescent="0.25">
      <c r="A1019" s="48"/>
      <c r="B1019" s="48"/>
      <c r="C1019" s="48"/>
      <c r="D1019" s="48"/>
      <c r="E1019" s="48"/>
      <c r="F1019" s="48"/>
      <c r="G1019" s="48"/>
      <c r="H1019" s="48"/>
      <c r="I1019" s="48"/>
    </row>
    <row r="1020" spans="1:9" x14ac:dyDescent="0.25">
      <c r="A1020" s="48"/>
      <c r="B1020" s="48"/>
      <c r="C1020" s="48"/>
      <c r="D1020" s="48"/>
      <c r="E1020" s="48"/>
      <c r="F1020" s="48"/>
      <c r="G1020" s="48"/>
      <c r="H1020" s="48"/>
      <c r="I1020" s="48"/>
    </row>
    <row r="1021" spans="1:9" x14ac:dyDescent="0.25">
      <c r="A1021" s="48"/>
      <c r="B1021" s="48"/>
      <c r="C1021" s="48"/>
      <c r="D1021" s="48"/>
      <c r="E1021" s="48"/>
      <c r="F1021" s="48"/>
      <c r="G1021" s="48"/>
      <c r="H1021" s="48"/>
      <c r="I1021" s="48"/>
    </row>
  </sheetData>
  <mergeCells count="16">
    <mergeCell ref="A34:I34"/>
    <mergeCell ref="A13:I14"/>
    <mergeCell ref="A30:I30"/>
    <mergeCell ref="A31:I31"/>
    <mergeCell ref="A32:I32"/>
    <mergeCell ref="A33:I33"/>
    <mergeCell ref="A1:I1"/>
    <mergeCell ref="A7:I7"/>
    <mergeCell ref="C10:I10"/>
    <mergeCell ref="C11:I11"/>
    <mergeCell ref="C12:I12"/>
    <mergeCell ref="A9:I9"/>
    <mergeCell ref="A6:I6"/>
    <mergeCell ref="A8:I8"/>
    <mergeCell ref="A3:I3"/>
    <mergeCell ref="A4:I4"/>
  </mergeCells>
  <hyperlinks>
    <hyperlink ref="A31:I31" location="'Audit Scoring'!A1" display="Find out about how this audit is scored."/>
    <hyperlink ref="A32:I32" location="Summary!A1" display="Summary of your scores in this audit."/>
    <hyperlink ref="A6:I6" r:id="rId1" display="Find out more about the this audits, including why you should complete it."/>
  </hyperlinks>
  <pageMargins left="0.7" right="0.7" top="0.75" bottom="0.75" header="0.3" footer="0.3"/>
  <pageSetup paperSize="9" orientation="portrait" r:id="rId2"/>
  <headerFooter>
    <oddHeader>&amp;L&amp;8Please scroll to the bottom of the page.&amp;C&amp;"-,Bold"&amp;20School's SEND Inclusion Audit &amp;R&amp;"-,Bold"&amp;12 2016/2017</oddHeader>
    <oddFooter>&amp;CInclusion Audit 2016/2017</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E28"/>
  <sheetViews>
    <sheetView view="pageLayout" zoomScale="80" zoomScaleNormal="100" zoomScalePageLayoutView="80" workbookViewId="0">
      <selection activeCell="D6" sqref="D6"/>
    </sheetView>
  </sheetViews>
  <sheetFormatPr defaultRowHeight="15" x14ac:dyDescent="0.25"/>
  <cols>
    <col min="1" max="1" width="16.7109375" style="1" customWidth="1"/>
    <col min="2" max="2" width="56.28515625" style="2" customWidth="1"/>
    <col min="3" max="3" width="12.5703125" style="5" customWidth="1"/>
    <col min="4" max="4" width="7.42578125" style="5" customWidth="1"/>
    <col min="5" max="5" width="39.85546875" style="2" customWidth="1"/>
    <col min="6" max="16384" width="9.140625" style="1"/>
  </cols>
  <sheetData>
    <row r="1" spans="1:5" ht="72.75" customHeight="1" x14ac:dyDescent="0.25">
      <c r="A1" s="302" t="s">
        <v>202</v>
      </c>
      <c r="B1" s="301"/>
      <c r="C1" s="301"/>
      <c r="D1" s="301"/>
      <c r="E1" s="301"/>
    </row>
    <row r="2" spans="1:5" x14ac:dyDescent="0.25">
      <c r="A2" s="17"/>
      <c r="B2" s="3" t="s">
        <v>28</v>
      </c>
      <c r="C2" s="4" t="s">
        <v>0</v>
      </c>
      <c r="D2" s="16" t="s">
        <v>1</v>
      </c>
      <c r="E2" s="3" t="s">
        <v>26</v>
      </c>
    </row>
    <row r="3" spans="1:5" ht="192" customHeight="1" x14ac:dyDescent="0.25">
      <c r="A3" s="28" t="s">
        <v>197</v>
      </c>
      <c r="B3" s="19" t="s">
        <v>198</v>
      </c>
      <c r="C3" s="11" t="s">
        <v>23</v>
      </c>
      <c r="D3" s="20">
        <f>VLOOKUP(C3,scoring,2,FALSE)</f>
        <v>0</v>
      </c>
      <c r="E3" s="21"/>
    </row>
    <row r="4" spans="1:5" ht="119.25" customHeight="1" x14ac:dyDescent="0.25">
      <c r="A4" s="28" t="s">
        <v>199</v>
      </c>
      <c r="B4" s="19" t="s">
        <v>200</v>
      </c>
      <c r="C4" s="11" t="s">
        <v>23</v>
      </c>
      <c r="D4" s="20">
        <f>VLOOKUP(C4,scoring,2,FALSE)</f>
        <v>0</v>
      </c>
      <c r="E4" s="21"/>
    </row>
    <row r="5" spans="1:5" ht="116.25" customHeight="1" x14ac:dyDescent="0.25">
      <c r="A5" s="28" t="s">
        <v>201</v>
      </c>
      <c r="B5" s="19" t="s">
        <v>64</v>
      </c>
      <c r="C5" s="11" t="s">
        <v>23</v>
      </c>
      <c r="D5" s="20">
        <f>VLOOKUP(C5,scoring,2,FALSE)</f>
        <v>0</v>
      </c>
      <c r="E5" s="19"/>
    </row>
    <row r="6" spans="1:5" x14ac:dyDescent="0.25">
      <c r="A6" s="24"/>
      <c r="B6" s="52" t="s">
        <v>4</v>
      </c>
      <c r="C6" s="53" t="s">
        <v>2</v>
      </c>
      <c r="D6" s="54">
        <f>SUM(D3:D5)</f>
        <v>0</v>
      </c>
      <c r="E6" s="55">
        <f>(D6/D7)</f>
        <v>0</v>
      </c>
    </row>
    <row r="7" spans="1:5" ht="30" x14ac:dyDescent="0.25">
      <c r="A7" s="24"/>
      <c r="B7" s="10"/>
      <c r="C7" s="9" t="s">
        <v>3</v>
      </c>
      <c r="D7" s="11">
        <v>6</v>
      </c>
      <c r="E7" s="8"/>
    </row>
    <row r="8" spans="1:5" x14ac:dyDescent="0.25">
      <c r="A8" s="24"/>
      <c r="B8" s="8"/>
      <c r="C8" s="30"/>
      <c r="D8" s="27"/>
      <c r="E8" s="8"/>
    </row>
    <row r="9" spans="1:5" ht="45" customHeight="1" x14ac:dyDescent="0.25">
      <c r="A9" s="24"/>
      <c r="B9" s="24"/>
      <c r="C9" s="24"/>
      <c r="D9" s="24"/>
      <c r="E9" s="24"/>
    </row>
    <row r="10" spans="1:5" x14ac:dyDescent="0.25">
      <c r="A10" s="24"/>
      <c r="B10" s="24"/>
      <c r="C10" s="24"/>
      <c r="D10" s="24"/>
      <c r="E10" s="24"/>
    </row>
    <row r="11" spans="1:5" x14ac:dyDescent="0.25">
      <c r="A11" s="24"/>
      <c r="B11" s="24"/>
      <c r="C11" s="24"/>
      <c r="D11" s="24"/>
      <c r="E11" s="24"/>
    </row>
    <row r="12" spans="1:5" x14ac:dyDescent="0.25">
      <c r="A12" s="24"/>
      <c r="B12" s="24"/>
      <c r="C12" s="24"/>
      <c r="D12" s="24"/>
      <c r="E12" s="24"/>
    </row>
    <row r="13" spans="1:5" x14ac:dyDescent="0.25">
      <c r="A13" s="24"/>
      <c r="B13" s="24"/>
      <c r="C13" s="24"/>
      <c r="D13" s="24"/>
      <c r="E13" s="24"/>
    </row>
    <row r="14" spans="1:5" x14ac:dyDescent="0.25">
      <c r="A14" s="24"/>
      <c r="B14" s="24"/>
      <c r="C14" s="24"/>
      <c r="D14" s="24"/>
      <c r="E14" s="24"/>
    </row>
    <row r="15" spans="1:5" x14ac:dyDescent="0.25">
      <c r="A15" s="24"/>
      <c r="B15" s="24"/>
      <c r="C15" s="24"/>
      <c r="D15" s="24"/>
      <c r="E15" s="24"/>
    </row>
    <row r="16" spans="1:5" x14ac:dyDescent="0.25">
      <c r="A16" s="24"/>
      <c r="B16" s="24"/>
      <c r="C16" s="24"/>
      <c r="D16" s="24"/>
      <c r="E16" s="24"/>
    </row>
    <row r="17" spans="1:5" x14ac:dyDescent="0.25">
      <c r="A17" s="24"/>
      <c r="B17" s="24"/>
      <c r="C17" s="24"/>
      <c r="D17" s="24"/>
      <c r="E17" s="24"/>
    </row>
    <row r="18" spans="1:5" x14ac:dyDescent="0.25">
      <c r="A18" s="24"/>
      <c r="B18" s="24"/>
      <c r="C18" s="24"/>
      <c r="D18" s="24"/>
      <c r="E18" s="24"/>
    </row>
    <row r="19" spans="1:5" x14ac:dyDescent="0.25">
      <c r="A19" s="24"/>
      <c r="B19" s="24"/>
      <c r="C19" s="24"/>
      <c r="D19" s="24"/>
      <c r="E19" s="24"/>
    </row>
    <row r="20" spans="1:5" x14ac:dyDescent="0.25">
      <c r="A20" s="24"/>
      <c r="B20" s="24"/>
      <c r="C20" s="24"/>
      <c r="D20" s="24"/>
      <c r="E20" s="24"/>
    </row>
    <row r="21" spans="1:5" x14ac:dyDescent="0.25">
      <c r="A21" s="24"/>
      <c r="B21" s="24"/>
      <c r="C21" s="24"/>
      <c r="D21" s="24"/>
      <c r="E21" s="24"/>
    </row>
    <row r="22" spans="1:5" x14ac:dyDescent="0.25">
      <c r="A22" s="24"/>
      <c r="B22" s="24"/>
      <c r="C22" s="24"/>
      <c r="D22" s="24"/>
      <c r="E22" s="24"/>
    </row>
    <row r="23" spans="1:5" x14ac:dyDescent="0.25">
      <c r="A23" s="24"/>
      <c r="B23" s="24"/>
      <c r="C23" s="24"/>
      <c r="D23" s="24"/>
      <c r="E23" s="24"/>
    </row>
    <row r="24" spans="1:5" x14ac:dyDescent="0.25">
      <c r="A24" s="24"/>
      <c r="B24" s="24"/>
      <c r="C24" s="24"/>
      <c r="D24" s="24"/>
      <c r="E24" s="24"/>
    </row>
    <row r="25" spans="1:5" x14ac:dyDescent="0.25">
      <c r="A25" s="24"/>
      <c r="B25" s="24"/>
      <c r="C25" s="24"/>
      <c r="D25" s="24"/>
      <c r="E25" s="24"/>
    </row>
    <row r="26" spans="1:5" x14ac:dyDescent="0.25">
      <c r="A26" s="24"/>
      <c r="B26" s="24"/>
      <c r="C26" s="24"/>
      <c r="D26" s="24"/>
      <c r="E26" s="24"/>
    </row>
    <row r="27" spans="1:5" x14ac:dyDescent="0.25">
      <c r="A27" s="24"/>
      <c r="B27" s="8"/>
      <c r="C27" s="27"/>
      <c r="D27" s="27"/>
      <c r="E27" s="8"/>
    </row>
    <row r="28" spans="1:5" x14ac:dyDescent="0.25">
      <c r="A28" s="24"/>
      <c r="B28" s="8"/>
      <c r="C28" s="27"/>
      <c r="D28" s="27"/>
      <c r="E28" s="8"/>
    </row>
  </sheetData>
  <mergeCells count="1">
    <mergeCell ref="A1:E1"/>
  </mergeCells>
  <conditionalFormatting sqref="C2:D2 C27:D1048576 D3:D4">
    <cfRule type="colorScale" priority="7">
      <colorScale>
        <cfvo type="num" val="0"/>
        <cfvo type="num" val="1"/>
        <cfvo type="num" val="2"/>
        <color rgb="FFF8696B"/>
        <color rgb="FFFFEB84"/>
        <color rgb="FF63BE7B"/>
      </colorScale>
    </cfRule>
  </conditionalFormatting>
  <conditionalFormatting sqref="C6:C8">
    <cfRule type="colorScale" priority="6">
      <colorScale>
        <cfvo type="num" val="0"/>
        <cfvo type="num" val="1"/>
        <cfvo type="num" val="2"/>
        <color rgb="FFF8696B"/>
        <color rgb="FFFFEB84"/>
        <color rgb="FF63BE7B"/>
      </colorScale>
    </cfRule>
  </conditionalFormatting>
  <conditionalFormatting sqref="D5">
    <cfRule type="colorScale" priority="2">
      <colorScale>
        <cfvo type="num" val="0"/>
        <cfvo type="num" val="1"/>
        <cfvo type="num" val="2"/>
        <color rgb="FFF8696B"/>
        <color rgb="FFFFEB84"/>
        <color rgb="FF63BE7B"/>
      </colorScale>
    </cfRule>
  </conditionalFormatting>
  <dataValidations count="1">
    <dataValidation type="list" allowBlank="1" showInputMessage="1" showErrorMessage="1" sqref="C3:C5">
      <formula1>Rating</formula1>
    </dataValidation>
  </dataValidations>
  <pageMargins left="0.7" right="0.53385416666666663" top="0.75" bottom="0.75" header="0.3" footer="0.3"/>
  <pageSetup paperSize="9" orientation="landscape" r:id="rId1"/>
  <headerFooter>
    <oddHeader>&amp;LPlease scroll to the bottom of the page.&amp;C&amp;"-,Bold"&amp;20Local Offer&amp;R 2016/2017</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4" operator="containsText" id="{BD772CF6-5D8F-4E40-8CBA-7CAB103EAD16}">
            <xm:f>NOT(ISERROR(SEARCH(#REF!,C3)))</xm:f>
            <xm:f>#REF!</xm:f>
            <x14:dxf>
              <fill>
                <patternFill>
                  <bgColor rgb="FFFF0000"/>
                </patternFill>
              </fill>
            </x14:dxf>
          </x14:cfRule>
          <xm:sqref>C3</xm:sqref>
        </x14:conditionalFormatting>
        <x14:conditionalFormatting xmlns:xm="http://schemas.microsoft.com/office/excel/2006/main">
          <x14:cfRule type="containsText" priority="3" operator="containsText" id="{314A25DD-E4DC-47DE-850A-E27993E515E1}">
            <xm:f>NOT(ISERROR(SEARCH(#REF!,C4)))</xm:f>
            <xm:f>#REF!</xm:f>
            <x14:dxf>
              <fill>
                <patternFill>
                  <bgColor rgb="FFFF0000"/>
                </patternFill>
              </fill>
            </x14:dxf>
          </x14:cfRule>
          <xm:sqref>C4</xm:sqref>
        </x14:conditionalFormatting>
        <x14:conditionalFormatting xmlns:xm="http://schemas.microsoft.com/office/excel/2006/main">
          <x14:cfRule type="containsText" priority="1" operator="containsText" id="{87DB7FF4-10E9-4C2D-A0CC-2C5660FD9EF7}">
            <xm:f>NOT(ISERROR(SEARCH(#REF!,C5)))</xm:f>
            <xm:f>#REF!</xm:f>
            <x14:dxf>
              <fill>
                <patternFill>
                  <bgColor rgb="FFFF0000"/>
                </patternFill>
              </fill>
            </x14:dxf>
          </x14:cfRule>
          <xm:sqref>C5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E45"/>
  <sheetViews>
    <sheetView view="pageLayout" zoomScale="80" zoomScaleNormal="100" zoomScalePageLayoutView="80" workbookViewId="0">
      <selection activeCell="D16" sqref="D16"/>
    </sheetView>
  </sheetViews>
  <sheetFormatPr defaultRowHeight="15" x14ac:dyDescent="0.25"/>
  <cols>
    <col min="1" max="1" width="16.7109375" style="1" customWidth="1"/>
    <col min="2" max="2" width="56.28515625" style="2" customWidth="1"/>
    <col min="3" max="3" width="12.42578125" style="5" customWidth="1"/>
    <col min="4" max="4" width="7.5703125" style="5" customWidth="1"/>
    <col min="5" max="5" width="40" style="2" customWidth="1"/>
    <col min="6" max="16384" width="9.140625" style="1"/>
  </cols>
  <sheetData>
    <row r="1" spans="1:5" ht="87.75" customHeight="1" x14ac:dyDescent="0.25">
      <c r="A1" s="301" t="s">
        <v>320</v>
      </c>
      <c r="B1" s="301"/>
      <c r="C1" s="301"/>
      <c r="D1" s="301"/>
      <c r="E1" s="301"/>
    </row>
    <row r="2" spans="1:5" x14ac:dyDescent="0.25">
      <c r="A2" s="17"/>
      <c r="B2" s="3" t="s">
        <v>28</v>
      </c>
      <c r="C2" s="4" t="s">
        <v>0</v>
      </c>
      <c r="D2" s="16" t="s">
        <v>1</v>
      </c>
      <c r="E2" s="3" t="s">
        <v>26</v>
      </c>
    </row>
    <row r="3" spans="1:5" ht="228" customHeight="1" x14ac:dyDescent="0.25">
      <c r="A3" s="18" t="s">
        <v>203</v>
      </c>
      <c r="B3" s="90" t="s">
        <v>206</v>
      </c>
      <c r="C3" s="170" t="s">
        <v>23</v>
      </c>
      <c r="D3" s="171">
        <f t="shared" ref="D3:D8" si="0">VLOOKUP(C3,scoring,2,FALSE)</f>
        <v>0</v>
      </c>
      <c r="E3" s="74"/>
    </row>
    <row r="4" spans="1:5" ht="141.75" customHeight="1" x14ac:dyDescent="0.25">
      <c r="A4" s="18" t="s">
        <v>204</v>
      </c>
      <c r="B4" s="90" t="s">
        <v>205</v>
      </c>
      <c r="C4" s="170" t="s">
        <v>23</v>
      </c>
      <c r="D4" s="171">
        <f t="shared" si="0"/>
        <v>0</v>
      </c>
      <c r="E4" s="74"/>
    </row>
    <row r="5" spans="1:5" ht="170.25" customHeight="1" x14ac:dyDescent="0.25">
      <c r="A5" s="18" t="s">
        <v>207</v>
      </c>
      <c r="B5" s="83" t="s">
        <v>209</v>
      </c>
      <c r="C5" s="170" t="s">
        <v>23</v>
      </c>
      <c r="D5" s="171">
        <f t="shared" si="0"/>
        <v>0</v>
      </c>
      <c r="E5" s="74"/>
    </row>
    <row r="6" spans="1:5" s="48" customFormat="1" ht="231" customHeight="1" x14ac:dyDescent="0.25">
      <c r="A6" s="168" t="s">
        <v>208</v>
      </c>
      <c r="B6" s="169" t="s">
        <v>264</v>
      </c>
      <c r="C6" s="170" t="s">
        <v>23</v>
      </c>
      <c r="D6" s="171">
        <f t="shared" si="0"/>
        <v>0</v>
      </c>
      <c r="E6" s="172"/>
    </row>
    <row r="7" spans="1:5" ht="348" customHeight="1" x14ac:dyDescent="0.25">
      <c r="A7" s="28" t="s">
        <v>211</v>
      </c>
      <c r="B7" s="19" t="s">
        <v>210</v>
      </c>
      <c r="C7" s="11" t="s">
        <v>23</v>
      </c>
      <c r="D7" s="20">
        <f t="shared" si="0"/>
        <v>0</v>
      </c>
      <c r="E7" s="21" t="s">
        <v>107</v>
      </c>
    </row>
    <row r="8" spans="1:5" ht="168" customHeight="1" x14ac:dyDescent="0.25">
      <c r="A8" s="28" t="s">
        <v>312</v>
      </c>
      <c r="B8" s="210" t="s">
        <v>311</v>
      </c>
      <c r="C8" s="11" t="s">
        <v>23</v>
      </c>
      <c r="D8" s="209">
        <f t="shared" si="0"/>
        <v>0</v>
      </c>
      <c r="E8" s="21"/>
    </row>
    <row r="9" spans="1:5" ht="409.5" customHeight="1" x14ac:dyDescent="0.25">
      <c r="A9" s="29" t="s">
        <v>313</v>
      </c>
      <c r="B9" s="22" t="s">
        <v>212</v>
      </c>
      <c r="C9" s="11" t="s">
        <v>23</v>
      </c>
      <c r="D9" s="20">
        <f t="shared" ref="D9:D15" si="1">VLOOKUP(C9,scoring,2,FALSE)</f>
        <v>0</v>
      </c>
      <c r="E9" s="21"/>
    </row>
    <row r="10" spans="1:5" ht="409.5" customHeight="1" x14ac:dyDescent="0.25">
      <c r="A10" s="85" t="s">
        <v>314</v>
      </c>
      <c r="B10" s="86" t="s">
        <v>213</v>
      </c>
      <c r="C10" s="11" t="s">
        <v>23</v>
      </c>
      <c r="D10" s="87">
        <f t="shared" si="1"/>
        <v>0</v>
      </c>
      <c r="E10" s="88" t="s">
        <v>107</v>
      </c>
    </row>
    <row r="11" spans="1:5" ht="295.5" customHeight="1" x14ac:dyDescent="0.25">
      <c r="A11" s="28" t="s">
        <v>315</v>
      </c>
      <c r="B11" s="19" t="s">
        <v>214</v>
      </c>
      <c r="C11" s="11" t="s">
        <v>23</v>
      </c>
      <c r="D11" s="20">
        <f t="shared" si="1"/>
        <v>0</v>
      </c>
      <c r="E11" s="21"/>
    </row>
    <row r="12" spans="1:5" ht="409.5" customHeight="1" x14ac:dyDescent="0.25">
      <c r="A12" s="28" t="s">
        <v>316</v>
      </c>
      <c r="B12" s="19" t="s">
        <v>215</v>
      </c>
      <c r="C12" s="11" t="s">
        <v>23</v>
      </c>
      <c r="D12" s="20">
        <f t="shared" si="1"/>
        <v>0</v>
      </c>
      <c r="E12" s="21"/>
    </row>
    <row r="13" spans="1:5" ht="142.5" customHeight="1" x14ac:dyDescent="0.25">
      <c r="A13" s="28" t="s">
        <v>317</v>
      </c>
      <c r="B13" s="19" t="s">
        <v>109</v>
      </c>
      <c r="C13" s="11" t="s">
        <v>23</v>
      </c>
      <c r="D13" s="20">
        <f t="shared" si="1"/>
        <v>0</v>
      </c>
      <c r="E13" s="21"/>
    </row>
    <row r="14" spans="1:5" ht="307.5" customHeight="1" x14ac:dyDescent="0.25">
      <c r="A14" s="28" t="s">
        <v>318</v>
      </c>
      <c r="B14" s="19" t="s">
        <v>216</v>
      </c>
      <c r="C14" s="11" t="s">
        <v>23</v>
      </c>
      <c r="D14" s="20">
        <f t="shared" si="1"/>
        <v>0</v>
      </c>
      <c r="E14" s="21"/>
    </row>
    <row r="15" spans="1:5" ht="275.25" customHeight="1" x14ac:dyDescent="0.25">
      <c r="A15" s="85" t="s">
        <v>319</v>
      </c>
      <c r="B15" s="86" t="s">
        <v>217</v>
      </c>
      <c r="C15" s="11" t="s">
        <v>23</v>
      </c>
      <c r="D15" s="87">
        <f t="shared" si="1"/>
        <v>0</v>
      </c>
      <c r="E15" s="88"/>
    </row>
    <row r="16" spans="1:5" x14ac:dyDescent="0.25">
      <c r="A16" s="24"/>
      <c r="B16" s="12" t="s">
        <v>4</v>
      </c>
      <c r="C16" s="13" t="s">
        <v>2</v>
      </c>
      <c r="D16" s="14">
        <f>SUM(D3:D15)</f>
        <v>0</v>
      </c>
      <c r="E16" s="15">
        <f>(D16/D17)</f>
        <v>0</v>
      </c>
    </row>
    <row r="17" spans="1:5" ht="30" x14ac:dyDescent="0.25">
      <c r="A17" s="24"/>
      <c r="B17" s="10"/>
      <c r="C17" s="9" t="s">
        <v>3</v>
      </c>
      <c r="D17" s="11">
        <v>26</v>
      </c>
      <c r="E17" s="8"/>
    </row>
    <row r="18" spans="1:5" x14ac:dyDescent="0.25">
      <c r="A18" s="24"/>
      <c r="B18" s="8"/>
      <c r="C18" s="30"/>
      <c r="D18" s="27"/>
      <c r="E18" s="8"/>
    </row>
    <row r="19" spans="1:5" x14ac:dyDescent="0.25">
      <c r="A19" s="24"/>
      <c r="B19" s="8"/>
      <c r="C19" s="27"/>
      <c r="D19" s="27"/>
      <c r="E19" s="8"/>
    </row>
    <row r="20" spans="1:5" x14ac:dyDescent="0.25">
      <c r="A20" s="24"/>
      <c r="B20" s="8"/>
      <c r="C20" s="27"/>
      <c r="D20" s="27"/>
      <c r="E20" s="8"/>
    </row>
    <row r="21" spans="1:5" x14ac:dyDescent="0.25">
      <c r="A21" s="24"/>
      <c r="B21" s="8"/>
      <c r="C21" s="27"/>
      <c r="D21" s="27"/>
      <c r="E21" s="8"/>
    </row>
    <row r="22" spans="1:5" x14ac:dyDescent="0.25">
      <c r="A22" s="24"/>
      <c r="B22" s="8"/>
      <c r="C22" s="27"/>
      <c r="D22" s="27"/>
      <c r="E22" s="8"/>
    </row>
    <row r="23" spans="1:5" x14ac:dyDescent="0.25">
      <c r="A23" s="24"/>
      <c r="B23" s="8"/>
      <c r="C23" s="27"/>
      <c r="D23" s="27"/>
      <c r="E23" s="8"/>
    </row>
    <row r="24" spans="1:5" x14ac:dyDescent="0.25">
      <c r="A24" s="24"/>
      <c r="B24" s="8"/>
      <c r="C24" s="27"/>
      <c r="D24" s="27"/>
      <c r="E24" s="8"/>
    </row>
    <row r="25" spans="1:5" x14ac:dyDescent="0.25">
      <c r="A25" s="24"/>
      <c r="B25" s="8"/>
      <c r="C25" s="27"/>
      <c r="D25" s="27"/>
      <c r="E25" s="8"/>
    </row>
    <row r="26" spans="1:5" x14ac:dyDescent="0.25">
      <c r="A26" s="24"/>
      <c r="B26" s="8"/>
      <c r="C26" s="27"/>
      <c r="D26" s="27"/>
      <c r="E26" s="8"/>
    </row>
    <row r="27" spans="1:5" x14ac:dyDescent="0.25">
      <c r="A27" s="24"/>
      <c r="B27" s="8"/>
      <c r="C27" s="27"/>
      <c r="D27" s="27"/>
      <c r="E27" s="8"/>
    </row>
    <row r="28" spans="1:5" x14ac:dyDescent="0.25">
      <c r="A28" s="24"/>
      <c r="B28" s="8"/>
      <c r="C28" s="27"/>
      <c r="D28" s="27"/>
      <c r="E28" s="8"/>
    </row>
    <row r="29" spans="1:5" x14ac:dyDescent="0.25">
      <c r="A29" s="24"/>
      <c r="B29" s="8"/>
      <c r="C29" s="27"/>
      <c r="D29" s="27"/>
      <c r="E29" s="8"/>
    </row>
    <row r="30" spans="1:5" x14ac:dyDescent="0.25">
      <c r="A30" s="48"/>
      <c r="B30" s="49"/>
      <c r="C30" s="50"/>
      <c r="D30" s="50"/>
      <c r="E30" s="49"/>
    </row>
    <row r="31" spans="1:5" x14ac:dyDescent="0.25">
      <c r="A31" s="48"/>
      <c r="B31" s="49"/>
      <c r="C31" s="50"/>
      <c r="D31" s="50"/>
      <c r="E31" s="49"/>
    </row>
    <row r="32" spans="1:5" x14ac:dyDescent="0.25">
      <c r="A32" s="48"/>
      <c r="B32" s="49"/>
      <c r="C32" s="50"/>
      <c r="D32" s="50"/>
      <c r="E32" s="49"/>
    </row>
    <row r="33" spans="1:5" x14ac:dyDescent="0.25">
      <c r="A33" s="48"/>
      <c r="B33" s="49"/>
      <c r="C33" s="50"/>
      <c r="D33" s="50"/>
      <c r="E33" s="49"/>
    </row>
    <row r="34" spans="1:5" x14ac:dyDescent="0.25">
      <c r="A34" s="48"/>
      <c r="B34" s="49"/>
      <c r="C34" s="50"/>
      <c r="D34" s="50"/>
      <c r="E34" s="49"/>
    </row>
    <row r="35" spans="1:5" x14ac:dyDescent="0.25">
      <c r="A35" s="48"/>
      <c r="B35" s="49"/>
      <c r="C35" s="50"/>
      <c r="D35" s="50"/>
      <c r="E35" s="49"/>
    </row>
    <row r="36" spans="1:5" x14ac:dyDescent="0.25">
      <c r="A36" s="48"/>
      <c r="B36" s="49"/>
      <c r="C36" s="50"/>
      <c r="D36" s="50"/>
      <c r="E36" s="49"/>
    </row>
    <row r="37" spans="1:5" x14ac:dyDescent="0.25">
      <c r="A37" s="48"/>
      <c r="B37" s="49"/>
      <c r="C37" s="50"/>
      <c r="D37" s="50"/>
      <c r="E37" s="49"/>
    </row>
    <row r="38" spans="1:5" x14ac:dyDescent="0.25">
      <c r="A38" s="48"/>
      <c r="B38" s="49"/>
      <c r="C38" s="50"/>
      <c r="D38" s="50"/>
      <c r="E38" s="49"/>
    </row>
    <row r="39" spans="1:5" x14ac:dyDescent="0.25">
      <c r="A39" s="48"/>
      <c r="B39" s="49"/>
      <c r="C39" s="50"/>
      <c r="D39" s="50"/>
      <c r="E39" s="49"/>
    </row>
    <row r="40" spans="1:5" x14ac:dyDescent="0.25">
      <c r="A40" s="48"/>
      <c r="B40" s="49"/>
      <c r="C40" s="50"/>
      <c r="D40" s="50"/>
      <c r="E40" s="49"/>
    </row>
    <row r="41" spans="1:5" x14ac:dyDescent="0.25">
      <c r="A41" s="48"/>
      <c r="B41" s="49"/>
      <c r="C41" s="50"/>
      <c r="D41" s="50"/>
      <c r="E41" s="49"/>
    </row>
    <row r="42" spans="1:5" x14ac:dyDescent="0.25">
      <c r="A42" s="48"/>
      <c r="B42" s="49"/>
      <c r="C42" s="50"/>
      <c r="D42" s="50"/>
      <c r="E42" s="49"/>
    </row>
    <row r="43" spans="1:5" x14ac:dyDescent="0.25">
      <c r="A43" s="48"/>
      <c r="B43" s="49"/>
      <c r="C43" s="50"/>
      <c r="D43" s="50"/>
      <c r="E43" s="49"/>
    </row>
    <row r="44" spans="1:5" x14ac:dyDescent="0.25">
      <c r="A44" s="48"/>
      <c r="B44" s="49"/>
      <c r="C44" s="50"/>
      <c r="D44" s="50"/>
      <c r="E44" s="49"/>
    </row>
    <row r="45" spans="1:5" x14ac:dyDescent="0.25">
      <c r="A45" s="48"/>
      <c r="B45" s="49"/>
      <c r="C45" s="50"/>
      <c r="D45" s="50"/>
      <c r="E45" s="49"/>
    </row>
  </sheetData>
  <mergeCells count="1">
    <mergeCell ref="A1:E1"/>
  </mergeCells>
  <conditionalFormatting sqref="C19:D1048576 C2:D2 D7 D9 D12">
    <cfRule type="colorScale" priority="46">
      <colorScale>
        <cfvo type="num" val="0"/>
        <cfvo type="num" val="1"/>
        <cfvo type="num" val="2"/>
        <color rgb="FFF8696B"/>
        <color rgb="FFFFEB84"/>
        <color rgb="FF63BE7B"/>
      </colorScale>
    </cfRule>
  </conditionalFormatting>
  <conditionalFormatting sqref="C16:C18">
    <cfRule type="colorScale" priority="45">
      <colorScale>
        <cfvo type="num" val="0"/>
        <cfvo type="num" val="1"/>
        <cfvo type="num" val="2"/>
        <color rgb="FFF8696B"/>
        <color rgb="FFFFEB84"/>
        <color rgb="FF63BE7B"/>
      </colorScale>
    </cfRule>
  </conditionalFormatting>
  <conditionalFormatting sqref="D10">
    <cfRule type="colorScale" priority="22">
      <colorScale>
        <cfvo type="num" val="0"/>
        <cfvo type="num" val="1"/>
        <cfvo type="num" val="2"/>
        <color rgb="FFF8696B"/>
        <color rgb="FFFFEB84"/>
        <color rgb="FF63BE7B"/>
      </colorScale>
    </cfRule>
  </conditionalFormatting>
  <conditionalFormatting sqref="D13">
    <cfRule type="colorScale" priority="20">
      <colorScale>
        <cfvo type="num" val="0"/>
        <cfvo type="num" val="1"/>
        <cfvo type="num" val="2"/>
        <color rgb="FFF8696B"/>
        <color rgb="FFFFEB84"/>
        <color rgb="FF63BE7B"/>
      </colorScale>
    </cfRule>
  </conditionalFormatting>
  <conditionalFormatting sqref="D14">
    <cfRule type="colorScale" priority="18">
      <colorScale>
        <cfvo type="num" val="0"/>
        <cfvo type="num" val="1"/>
        <cfvo type="num" val="2"/>
        <color rgb="FFF8696B"/>
        <color rgb="FFFFEB84"/>
        <color rgb="FF63BE7B"/>
      </colorScale>
    </cfRule>
  </conditionalFormatting>
  <conditionalFormatting sqref="D15">
    <cfRule type="colorScale" priority="16">
      <colorScale>
        <cfvo type="num" val="0"/>
        <cfvo type="num" val="1"/>
        <cfvo type="num" val="2"/>
        <color rgb="FFF8696B"/>
        <color rgb="FFFFEB84"/>
        <color rgb="FF63BE7B"/>
      </colorScale>
    </cfRule>
  </conditionalFormatting>
  <conditionalFormatting sqref="D11">
    <cfRule type="colorScale" priority="12">
      <colorScale>
        <cfvo type="num" val="0"/>
        <cfvo type="num" val="1"/>
        <cfvo type="num" val="2"/>
        <color rgb="FFF8696B"/>
        <color rgb="FFFFEB84"/>
        <color rgb="FF63BE7B"/>
      </colorScale>
    </cfRule>
  </conditionalFormatting>
  <conditionalFormatting sqref="D6">
    <cfRule type="colorScale" priority="10">
      <colorScale>
        <cfvo type="num" val="0"/>
        <cfvo type="num" val="1"/>
        <cfvo type="num" val="2"/>
        <color rgb="FFF8696B"/>
        <color rgb="FFFFEB84"/>
        <color rgb="FF63BE7B"/>
      </colorScale>
    </cfRule>
  </conditionalFormatting>
  <conditionalFormatting sqref="D5">
    <cfRule type="colorScale" priority="8">
      <colorScale>
        <cfvo type="num" val="0"/>
        <cfvo type="num" val="1"/>
        <cfvo type="num" val="2"/>
        <color rgb="FFF8696B"/>
        <color rgb="FFFFEB84"/>
        <color rgb="FF63BE7B"/>
      </colorScale>
    </cfRule>
  </conditionalFormatting>
  <conditionalFormatting sqref="D4">
    <cfRule type="colorScale" priority="6">
      <colorScale>
        <cfvo type="num" val="0"/>
        <cfvo type="num" val="1"/>
        <cfvo type="num" val="2"/>
        <color rgb="FFF8696B"/>
        <color rgb="FFFFEB84"/>
        <color rgb="FF63BE7B"/>
      </colorScale>
    </cfRule>
  </conditionalFormatting>
  <conditionalFormatting sqref="D3">
    <cfRule type="colorScale" priority="4">
      <colorScale>
        <cfvo type="num" val="0"/>
        <cfvo type="num" val="1"/>
        <cfvo type="num" val="2"/>
        <color rgb="FFF8696B"/>
        <color rgb="FFFFEB84"/>
        <color rgb="FF63BE7B"/>
      </colorScale>
    </cfRule>
  </conditionalFormatting>
  <conditionalFormatting sqref="D8">
    <cfRule type="colorScale" priority="2">
      <colorScale>
        <cfvo type="num" val="0"/>
        <cfvo type="num" val="1"/>
        <cfvo type="num" val="2"/>
        <color rgb="FFF8696B"/>
        <color rgb="FFFFEB84"/>
        <color rgb="FF63BE7B"/>
      </colorScale>
    </cfRule>
  </conditionalFormatting>
  <dataValidations count="1">
    <dataValidation type="list" allowBlank="1" showInputMessage="1" showErrorMessage="1" sqref="C3:C7 C8:C15">
      <formula1>Rating</formula1>
    </dataValidation>
  </dataValidations>
  <pageMargins left="0.7" right="0.53385416666666663" top="0.75" bottom="0.75" header="0.3" footer="0.3"/>
  <pageSetup paperSize="9" orientation="landscape" r:id="rId1"/>
  <headerFooter>
    <oddHeader>&amp;LPlease scroll to the bottom of the page.&amp;C&amp;"-,Bold"&amp;20Graduated Approach - SEN Support&amp;R 2016/2017</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42" operator="containsText" id="{A6120A08-9A95-458C-8214-12EC2BA78B89}">
            <xm:f>NOT(ISERROR(SEARCH(#REF!,C9)))</xm:f>
            <xm:f>#REF!</xm:f>
            <x14:dxf>
              <fill>
                <patternFill>
                  <bgColor rgb="FFFF0000"/>
                </patternFill>
              </fill>
            </x14:dxf>
          </x14:cfRule>
          <xm:sqref>C9</xm:sqref>
        </x14:conditionalFormatting>
        <x14:conditionalFormatting xmlns:xm="http://schemas.microsoft.com/office/excel/2006/main">
          <x14:cfRule type="containsText" priority="37" operator="containsText" id="{F6483D2B-7CB7-4CED-A85B-77F754B7466D}">
            <xm:f>NOT(ISERROR(SEARCH(#REF!,C7)))</xm:f>
            <xm:f>#REF!</xm:f>
            <x14:dxf>
              <fill>
                <patternFill>
                  <bgColor rgb="FFFF0000"/>
                </patternFill>
              </fill>
            </x14:dxf>
          </x14:cfRule>
          <xm:sqref>C7</xm:sqref>
        </x14:conditionalFormatting>
        <x14:conditionalFormatting xmlns:xm="http://schemas.microsoft.com/office/excel/2006/main">
          <x14:cfRule type="containsText" priority="34" operator="containsText" id="{BBA6099D-47C6-4ABD-A488-0686CD6FA5C8}">
            <xm:f>NOT(ISERROR(SEARCH(#REF!,C12)))</xm:f>
            <xm:f>#REF!</xm:f>
            <x14:dxf>
              <fill>
                <patternFill>
                  <bgColor rgb="FFFF0000"/>
                </patternFill>
              </fill>
            </x14:dxf>
          </x14:cfRule>
          <xm:sqref>C12</xm:sqref>
        </x14:conditionalFormatting>
        <x14:conditionalFormatting xmlns:xm="http://schemas.microsoft.com/office/excel/2006/main">
          <x14:cfRule type="containsText" priority="21" operator="containsText" id="{F54E8099-F90C-4700-A2CD-D63C169467D0}">
            <xm:f>NOT(ISERROR(SEARCH(#REF!,C10)))</xm:f>
            <xm:f>#REF!</xm:f>
            <x14:dxf>
              <fill>
                <patternFill>
                  <bgColor rgb="FFFF0000"/>
                </patternFill>
              </fill>
            </x14:dxf>
          </x14:cfRule>
          <xm:sqref>C10</xm:sqref>
        </x14:conditionalFormatting>
        <x14:conditionalFormatting xmlns:xm="http://schemas.microsoft.com/office/excel/2006/main">
          <x14:cfRule type="containsText" priority="19" operator="containsText" id="{ACF2560C-D863-4C43-A493-3F7B50D04250}">
            <xm:f>NOT(ISERROR(SEARCH(#REF!,C13)))</xm:f>
            <xm:f>#REF!</xm:f>
            <x14:dxf>
              <fill>
                <patternFill>
                  <bgColor rgb="FFFF0000"/>
                </patternFill>
              </fill>
            </x14:dxf>
          </x14:cfRule>
          <xm:sqref>C13</xm:sqref>
        </x14:conditionalFormatting>
        <x14:conditionalFormatting xmlns:xm="http://schemas.microsoft.com/office/excel/2006/main">
          <x14:cfRule type="containsText" priority="17" operator="containsText" id="{CFD91878-AED0-47A4-8408-0088E587EF6E}">
            <xm:f>NOT(ISERROR(SEARCH(#REF!,C14)))</xm:f>
            <xm:f>#REF!</xm:f>
            <x14:dxf>
              <fill>
                <patternFill>
                  <bgColor rgb="FFFF0000"/>
                </patternFill>
              </fill>
            </x14:dxf>
          </x14:cfRule>
          <xm:sqref>C14</xm:sqref>
        </x14:conditionalFormatting>
        <x14:conditionalFormatting xmlns:xm="http://schemas.microsoft.com/office/excel/2006/main">
          <x14:cfRule type="containsText" priority="15" operator="containsText" id="{23C2A9FF-6897-4C57-A91A-5B1BC1D536C1}">
            <xm:f>NOT(ISERROR(SEARCH(#REF!,C15)))</xm:f>
            <xm:f>#REF!</xm:f>
            <x14:dxf>
              <fill>
                <patternFill>
                  <bgColor rgb="FFFF0000"/>
                </patternFill>
              </fill>
            </x14:dxf>
          </x14:cfRule>
          <xm:sqref>C15</xm:sqref>
        </x14:conditionalFormatting>
        <x14:conditionalFormatting xmlns:xm="http://schemas.microsoft.com/office/excel/2006/main">
          <x14:cfRule type="containsText" priority="11" operator="containsText" id="{BE2B615D-3A63-4C3C-9782-0B69400E8C13}">
            <xm:f>NOT(ISERROR(SEARCH(#REF!,C11)))</xm:f>
            <xm:f>#REF!</xm:f>
            <x14:dxf>
              <fill>
                <patternFill>
                  <bgColor rgb="FFFF0000"/>
                </patternFill>
              </fill>
            </x14:dxf>
          </x14:cfRule>
          <xm:sqref>C11</xm:sqref>
        </x14:conditionalFormatting>
        <x14:conditionalFormatting xmlns:xm="http://schemas.microsoft.com/office/excel/2006/main">
          <x14:cfRule type="containsText" priority="89" operator="containsText" id="{64B71092-A174-4DE5-9208-598E0F701B76}">
            <xm:f>NOT(ISERROR(SEARCH('11. Transitions'!#REF!,'11. Transitions'!#REF!)))</xm:f>
            <xm:f>'11. Transitions'!#REF!</xm:f>
            <x14:dxf>
              <fill>
                <patternFill>
                  <bgColor rgb="FFFF0000"/>
                </patternFill>
              </fill>
            </x14:dxf>
          </x14:cfRule>
          <xm:sqref>C3:C5</xm:sqref>
        </x14:conditionalFormatting>
        <x14:conditionalFormatting xmlns:xm="http://schemas.microsoft.com/office/excel/2006/main">
          <x14:cfRule type="containsText" priority="90" operator="containsText" id="{64B71092-A174-4DE5-9208-598E0F701B76}">
            <xm:f>NOT(ISERROR(SEARCH('11. Transitions'!#REF!,'11. Transitions'!C5)))</xm:f>
            <xm:f>'11. Transitions'!#REF!</xm:f>
            <x14:dxf>
              <fill>
                <patternFill>
                  <bgColor rgb="FFFF0000"/>
                </patternFill>
              </fill>
            </x14:dxf>
          </x14:cfRule>
          <xm:sqref>C6</xm:sqref>
        </x14:conditionalFormatting>
        <x14:conditionalFormatting xmlns:xm="http://schemas.microsoft.com/office/excel/2006/main">
          <x14:cfRule type="containsText" priority="1" operator="containsText" id="{2BB3A5F6-4EA4-4E36-84E4-B2502C9AF408}">
            <xm:f>NOT(ISERROR(SEARCH(#REF!,C8)))</xm:f>
            <xm:f>#REF!</xm:f>
            <x14:dxf>
              <fill>
                <patternFill>
                  <bgColor rgb="FFFF0000"/>
                </patternFill>
              </fill>
            </x14:dxf>
          </x14:cfRule>
          <xm:sqref>C8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E35"/>
  <sheetViews>
    <sheetView view="pageLayout" zoomScale="80" zoomScaleNormal="100" zoomScalePageLayoutView="80" workbookViewId="0">
      <selection activeCell="D6" sqref="D6"/>
    </sheetView>
  </sheetViews>
  <sheetFormatPr defaultRowHeight="15" x14ac:dyDescent="0.25"/>
  <cols>
    <col min="1" max="1" width="16.7109375" style="1" customWidth="1"/>
    <col min="2" max="2" width="56.28515625" style="2" customWidth="1"/>
    <col min="3" max="3" width="12.42578125" style="5" customWidth="1"/>
    <col min="4" max="4" width="7.5703125" style="5" customWidth="1"/>
    <col min="5" max="5" width="40" style="2" customWidth="1"/>
    <col min="6" max="16384" width="9.140625" style="1"/>
  </cols>
  <sheetData>
    <row r="1" spans="1:5" ht="87.75" customHeight="1" x14ac:dyDescent="0.25">
      <c r="A1" s="301" t="s">
        <v>223</v>
      </c>
      <c r="B1" s="301"/>
      <c r="C1" s="301"/>
      <c r="D1" s="301"/>
      <c r="E1" s="301"/>
    </row>
    <row r="2" spans="1:5" ht="15" customHeight="1" x14ac:dyDescent="0.25">
      <c r="A2" s="17"/>
      <c r="B2" s="3" t="s">
        <v>28</v>
      </c>
      <c r="C2" s="4" t="s">
        <v>0</v>
      </c>
      <c r="D2" s="16" t="s">
        <v>1</v>
      </c>
      <c r="E2" s="3" t="s">
        <v>26</v>
      </c>
    </row>
    <row r="3" spans="1:5" ht="261" customHeight="1" x14ac:dyDescent="0.25">
      <c r="A3" s="28" t="s">
        <v>219</v>
      </c>
      <c r="B3" s="19" t="s">
        <v>218</v>
      </c>
      <c r="C3" s="11" t="s">
        <v>23</v>
      </c>
      <c r="D3" s="20">
        <f>VLOOKUP(C3,scoring,2,FALSE)</f>
        <v>0</v>
      </c>
      <c r="E3" s="21"/>
    </row>
    <row r="4" spans="1:5" ht="292.5" customHeight="1" x14ac:dyDescent="0.25">
      <c r="A4" s="28" t="s">
        <v>220</v>
      </c>
      <c r="B4" s="19" t="s">
        <v>61</v>
      </c>
      <c r="C4" s="11" t="s">
        <v>23</v>
      </c>
      <c r="D4" s="20">
        <f>VLOOKUP(C4,scoring,2,FALSE)</f>
        <v>0</v>
      </c>
      <c r="E4" s="21"/>
    </row>
    <row r="5" spans="1:5" ht="352.5" customHeight="1" x14ac:dyDescent="0.25">
      <c r="A5" s="28" t="s">
        <v>221</v>
      </c>
      <c r="B5" s="19" t="s">
        <v>222</v>
      </c>
      <c r="C5" s="11" t="s">
        <v>23</v>
      </c>
      <c r="D5" s="20">
        <f>VLOOKUP(C5,scoring,2,FALSE)</f>
        <v>0</v>
      </c>
      <c r="E5" s="21"/>
    </row>
    <row r="6" spans="1:5" ht="24.75" customHeight="1" x14ac:dyDescent="0.25">
      <c r="A6" s="24"/>
      <c r="B6" s="12" t="s">
        <v>4</v>
      </c>
      <c r="C6" s="13" t="s">
        <v>2</v>
      </c>
      <c r="D6" s="14">
        <f>SUM(D3:D5)</f>
        <v>0</v>
      </c>
      <c r="E6" s="15">
        <f>(D6/D7)</f>
        <v>0</v>
      </c>
    </row>
    <row r="7" spans="1:5" ht="30" x14ac:dyDescent="0.25">
      <c r="A7" s="24"/>
      <c r="B7" s="10"/>
      <c r="C7" s="9" t="s">
        <v>3</v>
      </c>
      <c r="D7" s="11">
        <v>6</v>
      </c>
      <c r="E7" s="8"/>
    </row>
    <row r="8" spans="1:5" x14ac:dyDescent="0.25">
      <c r="A8" s="24"/>
      <c r="B8" s="8"/>
      <c r="C8" s="27"/>
      <c r="D8" s="27"/>
      <c r="E8" s="8"/>
    </row>
    <row r="9" spans="1:5" x14ac:dyDescent="0.25">
      <c r="A9" s="24"/>
      <c r="B9" s="8"/>
      <c r="C9" s="27"/>
      <c r="D9" s="27"/>
      <c r="E9" s="8"/>
    </row>
    <row r="10" spans="1:5" x14ac:dyDescent="0.25">
      <c r="A10" s="24"/>
      <c r="B10" s="8"/>
      <c r="C10" s="27"/>
      <c r="D10" s="27"/>
      <c r="E10" s="8"/>
    </row>
    <row r="11" spans="1:5" x14ac:dyDescent="0.25">
      <c r="A11" s="24"/>
      <c r="B11" s="8"/>
      <c r="C11" s="27"/>
      <c r="D11" s="27"/>
      <c r="E11" s="8"/>
    </row>
    <row r="12" spans="1:5" x14ac:dyDescent="0.25">
      <c r="A12" s="24"/>
      <c r="B12" s="8"/>
      <c r="C12" s="27"/>
      <c r="D12" s="27"/>
      <c r="E12" s="8"/>
    </row>
    <row r="13" spans="1:5" x14ac:dyDescent="0.25">
      <c r="A13" s="24"/>
      <c r="B13" s="8"/>
      <c r="C13" s="27"/>
      <c r="D13" s="27"/>
      <c r="E13" s="8"/>
    </row>
    <row r="14" spans="1:5" x14ac:dyDescent="0.25">
      <c r="A14" s="48"/>
      <c r="B14" s="49"/>
      <c r="C14" s="50"/>
      <c r="D14" s="50"/>
      <c r="E14" s="49"/>
    </row>
    <row r="15" spans="1:5" x14ac:dyDescent="0.25">
      <c r="A15" s="48"/>
      <c r="B15" s="49"/>
      <c r="C15" s="50"/>
      <c r="D15" s="50"/>
      <c r="E15" s="49"/>
    </row>
    <row r="16" spans="1:5" x14ac:dyDescent="0.25">
      <c r="A16" s="48"/>
      <c r="B16" s="49"/>
      <c r="C16" s="50"/>
      <c r="D16" s="50"/>
      <c r="E16" s="49"/>
    </row>
    <row r="17" spans="1:5" x14ac:dyDescent="0.25">
      <c r="A17" s="48"/>
      <c r="B17" s="49"/>
      <c r="C17" s="50"/>
      <c r="D17" s="50"/>
      <c r="E17" s="49"/>
    </row>
    <row r="18" spans="1:5" x14ac:dyDescent="0.25">
      <c r="A18" s="48"/>
      <c r="B18" s="49"/>
      <c r="C18" s="50"/>
      <c r="D18" s="50"/>
      <c r="E18" s="49"/>
    </row>
    <row r="19" spans="1:5" x14ac:dyDescent="0.25">
      <c r="A19" s="48"/>
      <c r="B19" s="49"/>
      <c r="C19" s="50"/>
      <c r="D19" s="50"/>
      <c r="E19" s="49"/>
    </row>
    <row r="20" spans="1:5" x14ac:dyDescent="0.25">
      <c r="A20" s="48"/>
      <c r="B20" s="49"/>
      <c r="C20" s="50"/>
      <c r="D20" s="50"/>
      <c r="E20" s="49"/>
    </row>
    <row r="21" spans="1:5" x14ac:dyDescent="0.25">
      <c r="A21" s="48"/>
      <c r="B21" s="49"/>
      <c r="C21" s="50"/>
      <c r="D21" s="50"/>
      <c r="E21" s="49"/>
    </row>
    <row r="22" spans="1:5" x14ac:dyDescent="0.25">
      <c r="A22" s="48"/>
      <c r="B22" s="49"/>
      <c r="C22" s="50"/>
      <c r="D22" s="50"/>
      <c r="E22" s="49"/>
    </row>
    <row r="23" spans="1:5" x14ac:dyDescent="0.25">
      <c r="A23" s="48"/>
      <c r="B23" s="49"/>
      <c r="C23" s="50"/>
      <c r="D23" s="50"/>
      <c r="E23" s="49"/>
    </row>
    <row r="24" spans="1:5" x14ac:dyDescent="0.25">
      <c r="A24" s="48"/>
      <c r="B24" s="49"/>
      <c r="C24" s="50"/>
      <c r="D24" s="50"/>
      <c r="E24" s="49"/>
    </row>
    <row r="25" spans="1:5" x14ac:dyDescent="0.25">
      <c r="A25" s="48"/>
      <c r="B25" s="49"/>
      <c r="C25" s="50"/>
      <c r="D25" s="50"/>
      <c r="E25" s="49"/>
    </row>
    <row r="26" spans="1:5" x14ac:dyDescent="0.25">
      <c r="A26" s="48"/>
      <c r="B26" s="49"/>
      <c r="C26" s="50"/>
      <c r="D26" s="50"/>
      <c r="E26" s="49"/>
    </row>
    <row r="27" spans="1:5" x14ac:dyDescent="0.25">
      <c r="A27" s="48"/>
      <c r="B27" s="49"/>
      <c r="C27" s="50"/>
      <c r="D27" s="50"/>
      <c r="E27" s="49"/>
    </row>
    <row r="28" spans="1:5" x14ac:dyDescent="0.25">
      <c r="A28" s="48"/>
      <c r="B28" s="49"/>
      <c r="C28" s="50"/>
      <c r="D28" s="50"/>
      <c r="E28" s="49"/>
    </row>
    <row r="29" spans="1:5" x14ac:dyDescent="0.25">
      <c r="A29" s="48"/>
      <c r="B29" s="49"/>
      <c r="C29" s="50"/>
      <c r="D29" s="50"/>
      <c r="E29" s="49"/>
    </row>
    <row r="30" spans="1:5" x14ac:dyDescent="0.25">
      <c r="A30" s="48"/>
      <c r="B30" s="49"/>
      <c r="C30" s="50"/>
      <c r="D30" s="50"/>
      <c r="E30" s="49"/>
    </row>
    <row r="31" spans="1:5" x14ac:dyDescent="0.25">
      <c r="A31" s="48"/>
      <c r="B31" s="49"/>
      <c r="C31" s="50"/>
      <c r="D31" s="50"/>
      <c r="E31" s="49"/>
    </row>
    <row r="32" spans="1:5" x14ac:dyDescent="0.25">
      <c r="A32" s="48"/>
      <c r="B32" s="49"/>
      <c r="C32" s="50"/>
      <c r="D32" s="50"/>
      <c r="E32" s="49"/>
    </row>
    <row r="33" spans="1:5" x14ac:dyDescent="0.25">
      <c r="A33" s="48"/>
      <c r="B33" s="49"/>
      <c r="C33" s="50"/>
      <c r="D33" s="50"/>
      <c r="E33" s="49"/>
    </row>
    <row r="34" spans="1:5" x14ac:dyDescent="0.25">
      <c r="A34" s="48"/>
      <c r="B34" s="49"/>
      <c r="C34" s="50"/>
      <c r="D34" s="50"/>
      <c r="E34" s="49"/>
    </row>
    <row r="35" spans="1:5" x14ac:dyDescent="0.25">
      <c r="A35" s="48"/>
      <c r="B35" s="49"/>
      <c r="C35" s="50"/>
      <c r="D35" s="50"/>
      <c r="E35" s="49"/>
    </row>
  </sheetData>
  <mergeCells count="1">
    <mergeCell ref="A1:E1"/>
  </mergeCells>
  <conditionalFormatting sqref="D4:D5 C8:D1048576 C2:D2">
    <cfRule type="colorScale" priority="20">
      <colorScale>
        <cfvo type="num" val="0"/>
        <cfvo type="num" val="1"/>
        <cfvo type="num" val="2"/>
        <color rgb="FFF8696B"/>
        <color rgb="FFFFEB84"/>
        <color rgb="FF63BE7B"/>
      </colorScale>
    </cfRule>
  </conditionalFormatting>
  <conditionalFormatting sqref="C6:C7 D3">
    <cfRule type="colorScale" priority="6">
      <colorScale>
        <cfvo type="num" val="0"/>
        <cfvo type="num" val="1"/>
        <cfvo type="num" val="2"/>
        <color rgb="FFF8696B"/>
        <color rgb="FFFFEB84"/>
        <color rgb="FF63BE7B"/>
      </colorScale>
    </cfRule>
  </conditionalFormatting>
  <dataValidations count="1">
    <dataValidation type="list" allowBlank="1" showInputMessage="1" showErrorMessage="1" sqref="C3:C5">
      <formula1>Rating</formula1>
    </dataValidation>
  </dataValidations>
  <pageMargins left="0.7" right="0.53385416666666663" top="0.75" bottom="0.75" header="0.3" footer="0.3"/>
  <pageSetup paperSize="9" orientation="landscape" r:id="rId1"/>
  <headerFooter>
    <oddHeader>&amp;LPlease scroll to the bottom of the page.&amp;C&amp;"-,Bold"&amp;20EHC Plans and Statements&amp;R 2016/2017</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18" operator="containsText" id="{541EE2BF-8254-4421-BE26-6CAE7521BBD7}">
            <xm:f>NOT(ISERROR(SEARCH(#REF!,C5)))</xm:f>
            <xm:f>#REF!</xm:f>
            <x14:dxf>
              <fill>
                <patternFill>
                  <bgColor rgb="FFFF0000"/>
                </patternFill>
              </fill>
            </x14:dxf>
          </x14:cfRule>
          <xm:sqref>C5</xm:sqref>
        </x14:conditionalFormatting>
        <x14:conditionalFormatting xmlns:xm="http://schemas.microsoft.com/office/excel/2006/main">
          <x14:cfRule type="containsText" priority="11" operator="containsText" id="{84E9486C-5E3C-434F-B8DE-33715ED62E26}">
            <xm:f>NOT(ISERROR(SEARCH(#REF!,C4)))</xm:f>
            <xm:f>#REF!</xm:f>
            <x14:dxf>
              <fill>
                <patternFill>
                  <bgColor rgb="FFFF0000"/>
                </patternFill>
              </fill>
            </x14:dxf>
          </x14:cfRule>
          <xm:sqref>C4</xm:sqref>
        </x14:conditionalFormatting>
        <x14:conditionalFormatting xmlns:xm="http://schemas.microsoft.com/office/excel/2006/main">
          <x14:cfRule type="containsText" priority="5" operator="containsText" id="{3A9B8991-72BD-4ED2-AB89-DFBC765EBC2D}">
            <xm:f>NOT(ISERROR(SEARCH(#REF!,C3)))</xm:f>
            <xm:f>#REF!</xm:f>
            <x14:dxf>
              <fill>
                <patternFill>
                  <bgColor rgb="FFFF0000"/>
                </patternFill>
              </fill>
            </x14:dxf>
          </x14:cfRule>
          <xm:sqref>C3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F22"/>
  <sheetViews>
    <sheetView view="pageLayout" zoomScale="80" zoomScaleNormal="100" zoomScalePageLayoutView="80" workbookViewId="0">
      <selection activeCell="D19" sqref="D19"/>
    </sheetView>
  </sheetViews>
  <sheetFormatPr defaultRowHeight="15" x14ac:dyDescent="0.25"/>
  <cols>
    <col min="1" max="1" width="16.7109375" style="1" customWidth="1"/>
    <col min="2" max="2" width="56.28515625" style="2" customWidth="1"/>
    <col min="3" max="3" width="12.5703125" style="5" customWidth="1"/>
    <col min="4" max="4" width="9.140625" style="5" customWidth="1"/>
    <col min="5" max="5" width="25.28515625" style="2" customWidth="1"/>
    <col min="6" max="6" width="9.5703125" style="1" customWidth="1"/>
    <col min="7" max="16384" width="9.140625" style="1"/>
  </cols>
  <sheetData>
    <row r="1" spans="1:6" ht="106.5" customHeight="1" x14ac:dyDescent="0.25">
      <c r="A1" s="303" t="s">
        <v>322</v>
      </c>
      <c r="B1" s="303"/>
      <c r="C1" s="303"/>
      <c r="D1" s="303"/>
      <c r="E1" s="303"/>
      <c r="F1" s="303"/>
    </row>
    <row r="2" spans="1:6" ht="44.25" customHeight="1" x14ac:dyDescent="0.25">
      <c r="A2" s="181"/>
      <c r="B2" s="183" t="s">
        <v>237</v>
      </c>
      <c r="C2" s="182">
        <f xml:space="preserve"> '2. SEND Cohort Data'!D9</f>
        <v>0</v>
      </c>
      <c r="D2" s="323" t="s">
        <v>238</v>
      </c>
      <c r="E2" s="303"/>
      <c r="F2" s="303"/>
    </row>
    <row r="3" spans="1:6" ht="30" customHeight="1" x14ac:dyDescent="0.25">
      <c r="A3" s="38"/>
      <c r="B3" s="96"/>
      <c r="C3" s="96"/>
      <c r="D3" s="324" t="s">
        <v>170</v>
      </c>
      <c r="E3" s="324"/>
      <c r="F3" s="152"/>
    </row>
    <row r="4" spans="1:6" ht="25.5" customHeight="1" x14ac:dyDescent="0.25">
      <c r="A4" s="309" t="s">
        <v>169</v>
      </c>
      <c r="B4" s="310"/>
      <c r="C4" s="149">
        <v>4000</v>
      </c>
      <c r="D4" s="311">
        <f>C4*C2</f>
        <v>0</v>
      </c>
      <c r="E4" s="311"/>
      <c r="F4" s="152"/>
    </row>
    <row r="5" spans="1:6" ht="24.75" customHeight="1" x14ac:dyDescent="0.25">
      <c r="A5" s="318" t="s">
        <v>168</v>
      </c>
      <c r="B5" s="319"/>
      <c r="C5" s="150">
        <v>6000</v>
      </c>
      <c r="D5" s="311">
        <f>C5*C2</f>
        <v>0</v>
      </c>
      <c r="E5" s="311"/>
      <c r="F5" s="152"/>
    </row>
    <row r="6" spans="1:6" ht="32.25" customHeight="1" x14ac:dyDescent="0.25">
      <c r="A6" s="148"/>
      <c r="B6" s="148"/>
      <c r="C6" s="151" t="s">
        <v>137</v>
      </c>
      <c r="D6" s="311">
        <f>D5+D4</f>
        <v>0</v>
      </c>
      <c r="E6" s="311"/>
      <c r="F6" s="152"/>
    </row>
    <row r="7" spans="1:6" ht="10.5" customHeight="1" thickBot="1" x14ac:dyDescent="0.3">
      <c r="A7" s="155"/>
      <c r="B7" s="155"/>
      <c r="C7" s="122"/>
      <c r="D7" s="99"/>
      <c r="E7" s="99"/>
      <c r="F7" s="152"/>
    </row>
    <row r="8" spans="1:6" ht="24.75" customHeight="1" thickBot="1" x14ac:dyDescent="0.3">
      <c r="A8" s="307" t="s">
        <v>239</v>
      </c>
      <c r="B8" s="308"/>
      <c r="C8" s="316"/>
      <c r="D8" s="317"/>
      <c r="E8" s="99"/>
      <c r="F8" s="102"/>
    </row>
    <row r="9" spans="1:6" ht="35.25" customHeight="1" thickBot="1" x14ac:dyDescent="0.3">
      <c r="A9" s="307" t="s">
        <v>165</v>
      </c>
      <c r="B9" s="308"/>
      <c r="C9" s="316"/>
      <c r="D9" s="317"/>
      <c r="E9" s="128" t="s">
        <v>164</v>
      </c>
      <c r="F9" s="133" t="e">
        <f>C8/C2</f>
        <v>#DIV/0!</v>
      </c>
    </row>
    <row r="10" spans="1:6" ht="27.75" customHeight="1" thickBot="1" x14ac:dyDescent="0.3">
      <c r="A10" s="307" t="s">
        <v>161</v>
      </c>
      <c r="B10" s="308"/>
      <c r="C10" s="316"/>
      <c r="D10" s="317"/>
      <c r="E10" s="129" t="s">
        <v>163</v>
      </c>
      <c r="F10" s="132" t="e">
        <f>C10/C9</f>
        <v>#DIV/0!</v>
      </c>
    </row>
    <row r="11" spans="1:6" ht="24" customHeight="1" thickBot="1" x14ac:dyDescent="0.3">
      <c r="A11" s="307" t="s">
        <v>162</v>
      </c>
      <c r="B11" s="308"/>
      <c r="C11" s="312"/>
      <c r="D11" s="313"/>
      <c r="E11" s="146" t="s">
        <v>167</v>
      </c>
      <c r="F11" s="147">
        <f>C12-C11</f>
        <v>0</v>
      </c>
    </row>
    <row r="12" spans="1:6" ht="25.5" customHeight="1" thickBot="1" x14ac:dyDescent="0.3">
      <c r="A12" s="307" t="s">
        <v>166</v>
      </c>
      <c r="B12" s="308"/>
      <c r="C12" s="312"/>
      <c r="D12" s="313"/>
      <c r="E12" s="146"/>
      <c r="F12" s="102"/>
    </row>
    <row r="13" spans="1:6" ht="24.75" customHeight="1" thickBot="1" x14ac:dyDescent="0.3">
      <c r="A13" s="307" t="s">
        <v>160</v>
      </c>
      <c r="B13" s="308"/>
      <c r="C13" s="312"/>
      <c r="D13" s="313"/>
      <c r="E13" s="99"/>
      <c r="F13" s="102"/>
    </row>
    <row r="14" spans="1:6" ht="25.5" customHeight="1" thickBot="1" x14ac:dyDescent="0.3">
      <c r="A14" s="321" t="s">
        <v>159</v>
      </c>
      <c r="B14" s="322"/>
      <c r="C14" s="314"/>
      <c r="D14" s="315"/>
      <c r="E14" s="99"/>
      <c r="F14" s="152"/>
    </row>
    <row r="15" spans="1:6" ht="24.75" customHeight="1" thickBot="1" x14ac:dyDescent="0.3">
      <c r="A15" s="307" t="s">
        <v>42</v>
      </c>
      <c r="B15" s="308"/>
      <c r="C15" s="316"/>
      <c r="D15" s="317"/>
      <c r="E15" s="99"/>
      <c r="F15" s="102"/>
    </row>
    <row r="16" spans="1:6" ht="19.5" customHeight="1" x14ac:dyDescent="0.25">
      <c r="A16" s="17"/>
      <c r="B16" s="3" t="s">
        <v>28</v>
      </c>
      <c r="C16" s="4" t="s">
        <v>0</v>
      </c>
      <c r="D16" s="16" t="s">
        <v>1</v>
      </c>
      <c r="E16" s="304" t="s">
        <v>26</v>
      </c>
      <c r="F16" s="304"/>
    </row>
    <row r="17" spans="1:6" ht="273.75" customHeight="1" x14ac:dyDescent="0.25">
      <c r="A17" s="28" t="s">
        <v>236</v>
      </c>
      <c r="B17" s="19" t="s">
        <v>224</v>
      </c>
      <c r="C17" s="11" t="s">
        <v>23</v>
      </c>
      <c r="D17" s="20">
        <f>VLOOKUP(C17,scoring,2,FALSE)</f>
        <v>0</v>
      </c>
      <c r="E17" s="305"/>
      <c r="F17" s="305"/>
    </row>
    <row r="18" spans="1:6" ht="123" customHeight="1" x14ac:dyDescent="0.25">
      <c r="A18" s="28" t="s">
        <v>235</v>
      </c>
      <c r="B18" s="89" t="s">
        <v>225</v>
      </c>
      <c r="C18" s="11" t="s">
        <v>23</v>
      </c>
      <c r="D18" s="84">
        <f>VLOOKUP(C18,scoring,2,FALSE)</f>
        <v>0</v>
      </c>
      <c r="E18" s="306"/>
      <c r="F18" s="306"/>
    </row>
    <row r="19" spans="1:6" x14ac:dyDescent="0.25">
      <c r="A19" s="24"/>
      <c r="B19" s="12" t="s">
        <v>4</v>
      </c>
      <c r="C19" s="13" t="s">
        <v>2</v>
      </c>
      <c r="D19" s="14">
        <f>SUM(D17:D18)</f>
        <v>0</v>
      </c>
      <c r="E19" s="320">
        <f>(D19/D20)</f>
        <v>0</v>
      </c>
      <c r="F19" s="320"/>
    </row>
    <row r="20" spans="1:6" ht="30" x14ac:dyDescent="0.25">
      <c r="A20" s="24"/>
      <c r="B20" s="10"/>
      <c r="C20" s="9" t="s">
        <v>3</v>
      </c>
      <c r="D20" s="11">
        <v>4</v>
      </c>
      <c r="E20" s="8"/>
      <c r="F20" s="24"/>
    </row>
    <row r="21" spans="1:6" x14ac:dyDescent="0.25">
      <c r="A21" s="24"/>
      <c r="B21" s="8"/>
      <c r="C21" s="27"/>
      <c r="D21" s="27"/>
      <c r="E21" s="8"/>
      <c r="F21" s="24"/>
    </row>
    <row r="22" spans="1:6" x14ac:dyDescent="0.25">
      <c r="A22" s="24"/>
      <c r="B22" s="8"/>
      <c r="C22" s="27"/>
      <c r="D22" s="27"/>
      <c r="E22" s="8"/>
      <c r="F22" s="24"/>
    </row>
  </sheetData>
  <mergeCells count="28">
    <mergeCell ref="E19:F19"/>
    <mergeCell ref="A14:B14"/>
    <mergeCell ref="A15:B15"/>
    <mergeCell ref="D2:F2"/>
    <mergeCell ref="D3:E3"/>
    <mergeCell ref="D6:E6"/>
    <mergeCell ref="C8:D8"/>
    <mergeCell ref="C9:D9"/>
    <mergeCell ref="C10:D10"/>
    <mergeCell ref="A8:B8"/>
    <mergeCell ref="A9:B9"/>
    <mergeCell ref="A10:B10"/>
    <mergeCell ref="A1:F1"/>
    <mergeCell ref="E16:F16"/>
    <mergeCell ref="E17:F17"/>
    <mergeCell ref="E18:F18"/>
    <mergeCell ref="A12:B12"/>
    <mergeCell ref="A13:B13"/>
    <mergeCell ref="A4:B4"/>
    <mergeCell ref="D4:E4"/>
    <mergeCell ref="D5:E5"/>
    <mergeCell ref="A11:B11"/>
    <mergeCell ref="C11:D11"/>
    <mergeCell ref="C12:D12"/>
    <mergeCell ref="C13:D13"/>
    <mergeCell ref="C14:D14"/>
    <mergeCell ref="C15:D15"/>
    <mergeCell ref="A5:B5"/>
  </mergeCells>
  <conditionalFormatting sqref="C16:D16 C21:D1048576 D17 C19:C20 C3:D3 C7:D7 C6">
    <cfRule type="colorScale" priority="8">
      <colorScale>
        <cfvo type="num" val="0"/>
        <cfvo type="num" val="1"/>
        <cfvo type="num" val="2"/>
        <color rgb="FFF8696B"/>
        <color rgb="FFFFEB84"/>
        <color rgb="FF63BE7B"/>
      </colorScale>
    </cfRule>
  </conditionalFormatting>
  <conditionalFormatting sqref="D18">
    <cfRule type="colorScale" priority="3">
      <colorScale>
        <cfvo type="num" val="0"/>
        <cfvo type="num" val="1"/>
        <cfvo type="num" val="2"/>
        <color rgb="FFF8696B"/>
        <color rgb="FFFFEB84"/>
        <color rgb="FF63BE7B"/>
      </colorScale>
    </cfRule>
  </conditionalFormatting>
  <dataValidations count="1">
    <dataValidation type="list" allowBlank="1" showInputMessage="1" showErrorMessage="1" sqref="C17:C18">
      <formula1>Rating</formula1>
    </dataValidation>
  </dataValidations>
  <pageMargins left="0.7" right="0.53385416666666663" top="0.75" bottom="0.75" header="0.3" footer="0.3"/>
  <pageSetup paperSize="9" orientation="landscape" r:id="rId1"/>
  <headerFooter>
    <oddHeader>&amp;LPlease scroll to the bottom of the page.&amp;C&amp;"-,Bold"&amp;20Funding&amp;R 2016/2017</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5" operator="containsText" id="{1F1BA135-F09E-4DC1-A316-EE7C039E1AD4}">
            <xm:f>NOT(ISERROR(SEARCH(#REF!,C17)))</xm:f>
            <xm:f>#REF!</xm:f>
            <x14:dxf>
              <fill>
                <patternFill>
                  <bgColor rgb="FFFF0000"/>
                </patternFill>
              </fill>
            </x14:dxf>
          </x14:cfRule>
          <xm:sqref>C17</xm:sqref>
        </x14:conditionalFormatting>
        <x14:conditionalFormatting xmlns:xm="http://schemas.microsoft.com/office/excel/2006/main">
          <x14:cfRule type="containsText" priority="2" operator="containsText" id="{23D01DFE-2859-4761-B00D-F261A1ECD06F}">
            <xm:f>NOT(ISERROR(SEARCH(#REF!,C18)))</xm:f>
            <xm:f>#REF!</xm:f>
            <x14:dxf>
              <fill>
                <patternFill>
                  <bgColor rgb="FFFF0000"/>
                </patternFill>
              </fill>
            </x14:dxf>
          </x14:cfRule>
          <xm:sqref>C18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E40"/>
  <sheetViews>
    <sheetView view="pageLayout" zoomScale="80" zoomScaleNormal="100" zoomScalePageLayoutView="80" workbookViewId="0">
      <selection activeCell="D11" sqref="D11"/>
    </sheetView>
  </sheetViews>
  <sheetFormatPr defaultRowHeight="15" x14ac:dyDescent="0.25"/>
  <cols>
    <col min="1" max="1" width="16.7109375" style="1" customWidth="1"/>
    <col min="2" max="2" width="56.140625" style="2" customWidth="1"/>
    <col min="3" max="3" width="12.42578125" style="5" customWidth="1"/>
    <col min="4" max="4" width="7.7109375" style="5" customWidth="1"/>
    <col min="5" max="5" width="40" style="2" customWidth="1"/>
    <col min="6" max="16384" width="9.140625" style="1"/>
  </cols>
  <sheetData>
    <row r="1" spans="1:5" ht="87.75" customHeight="1" x14ac:dyDescent="0.25">
      <c r="A1" s="301" t="s">
        <v>261</v>
      </c>
      <c r="B1" s="301"/>
      <c r="C1" s="301"/>
      <c r="D1" s="301"/>
      <c r="E1" s="301"/>
    </row>
    <row r="2" spans="1:5" ht="17.25" customHeight="1" x14ac:dyDescent="0.25">
      <c r="A2" s="17"/>
      <c r="B2" s="3" t="s">
        <v>28</v>
      </c>
      <c r="C2" s="4" t="s">
        <v>0</v>
      </c>
      <c r="D2" s="16" t="s">
        <v>1</v>
      </c>
      <c r="E2" s="3" t="s">
        <v>26</v>
      </c>
    </row>
    <row r="3" spans="1:5" ht="243.75" customHeight="1" x14ac:dyDescent="0.25">
      <c r="A3" s="28" t="s">
        <v>243</v>
      </c>
      <c r="B3" s="19" t="s">
        <v>244</v>
      </c>
      <c r="C3" s="11" t="s">
        <v>23</v>
      </c>
      <c r="D3" s="20">
        <f t="shared" ref="D3:D9" si="0">VLOOKUP(C3,scoring,2,FALSE)</f>
        <v>0</v>
      </c>
      <c r="E3" s="21"/>
    </row>
    <row r="4" spans="1:5" ht="365.25" customHeight="1" x14ac:dyDescent="0.25">
      <c r="A4" s="28" t="s">
        <v>245</v>
      </c>
      <c r="B4" s="19" t="s">
        <v>246</v>
      </c>
      <c r="C4" s="11" t="s">
        <v>23</v>
      </c>
      <c r="D4" s="156">
        <f t="shared" ref="D4" si="1">VLOOKUP(C4,scoring,2,FALSE)</f>
        <v>0</v>
      </c>
      <c r="E4" s="21"/>
    </row>
    <row r="5" spans="1:5" ht="264.75" customHeight="1" x14ac:dyDescent="0.25">
      <c r="A5" s="28" t="s">
        <v>247</v>
      </c>
      <c r="B5" s="19" t="s">
        <v>248</v>
      </c>
      <c r="C5" s="11" t="s">
        <v>23</v>
      </c>
      <c r="D5" s="20">
        <f t="shared" si="0"/>
        <v>0</v>
      </c>
      <c r="E5" s="21"/>
    </row>
    <row r="6" spans="1:5" ht="198" customHeight="1" x14ac:dyDescent="0.25">
      <c r="A6" s="29" t="s">
        <v>250</v>
      </c>
      <c r="B6" s="19" t="s">
        <v>249</v>
      </c>
      <c r="C6" s="11" t="s">
        <v>23</v>
      </c>
      <c r="D6" s="20">
        <f t="shared" si="0"/>
        <v>0</v>
      </c>
      <c r="E6" s="21"/>
    </row>
    <row r="7" spans="1:5" ht="288" customHeight="1" x14ac:dyDescent="0.25">
      <c r="A7" s="28" t="s">
        <v>251</v>
      </c>
      <c r="B7" s="19" t="s">
        <v>257</v>
      </c>
      <c r="C7" s="11" t="s">
        <v>23</v>
      </c>
      <c r="D7" s="20">
        <f t="shared" si="0"/>
        <v>0</v>
      </c>
      <c r="E7" s="21"/>
    </row>
    <row r="8" spans="1:5" ht="214.5" customHeight="1" x14ac:dyDescent="0.25">
      <c r="A8" s="28" t="s">
        <v>253</v>
      </c>
      <c r="B8" s="89" t="s">
        <v>252</v>
      </c>
      <c r="C8" s="11" t="s">
        <v>23</v>
      </c>
      <c r="D8" s="84">
        <f t="shared" si="0"/>
        <v>0</v>
      </c>
      <c r="E8" s="21"/>
    </row>
    <row r="9" spans="1:5" ht="184.5" customHeight="1" x14ac:dyDescent="0.25">
      <c r="A9" s="28" t="s">
        <v>258</v>
      </c>
      <c r="B9" s="89" t="s">
        <v>254</v>
      </c>
      <c r="C9" s="11" t="s">
        <v>23</v>
      </c>
      <c r="D9" s="84">
        <f t="shared" si="0"/>
        <v>0</v>
      </c>
      <c r="E9" s="21"/>
    </row>
    <row r="10" spans="1:5" ht="151.5" customHeight="1" x14ac:dyDescent="0.25">
      <c r="A10" s="29" t="s">
        <v>256</v>
      </c>
      <c r="B10" s="19" t="s">
        <v>255</v>
      </c>
      <c r="C10" s="11" t="s">
        <v>23</v>
      </c>
      <c r="D10" s="20">
        <f>VLOOKUP(C10,scoring,2,FALSE)</f>
        <v>0</v>
      </c>
      <c r="E10" s="21"/>
    </row>
    <row r="11" spans="1:5" x14ac:dyDescent="0.25">
      <c r="A11" s="24"/>
      <c r="B11" s="12" t="s">
        <v>4</v>
      </c>
      <c r="C11" s="13" t="s">
        <v>2</v>
      </c>
      <c r="D11" s="14">
        <f>SUM(D3:D10)</f>
        <v>0</v>
      </c>
      <c r="E11" s="15">
        <f>(D11/D12)</f>
        <v>0</v>
      </c>
    </row>
    <row r="12" spans="1:5" ht="30" x14ac:dyDescent="0.25">
      <c r="A12" s="24"/>
      <c r="B12" s="10"/>
      <c r="C12" s="9" t="s">
        <v>3</v>
      </c>
      <c r="D12" s="11">
        <v>16</v>
      </c>
      <c r="E12" s="8"/>
    </row>
    <row r="13" spans="1:5" x14ac:dyDescent="0.25">
      <c r="A13" s="24"/>
      <c r="B13" s="24"/>
      <c r="C13" s="24"/>
      <c r="D13" s="24"/>
      <c r="E13" s="24"/>
    </row>
    <row r="14" spans="1:5" x14ac:dyDescent="0.25">
      <c r="A14" s="24"/>
      <c r="B14" s="24"/>
      <c r="C14" s="24"/>
      <c r="D14" s="24"/>
      <c r="E14" s="24"/>
    </row>
    <row r="15" spans="1:5" x14ac:dyDescent="0.25">
      <c r="A15" s="24"/>
      <c r="B15" s="24"/>
      <c r="C15" s="24"/>
      <c r="D15" s="24"/>
      <c r="E15" s="24"/>
    </row>
    <row r="16" spans="1:5" x14ac:dyDescent="0.25">
      <c r="A16" s="24"/>
      <c r="B16" s="24"/>
      <c r="C16" s="24"/>
      <c r="D16" s="24"/>
      <c r="E16" s="24"/>
    </row>
    <row r="17" spans="1:5" x14ac:dyDescent="0.25">
      <c r="A17" s="24"/>
      <c r="B17" s="24"/>
      <c r="C17" s="24"/>
      <c r="D17" s="24"/>
      <c r="E17" s="24"/>
    </row>
    <row r="18" spans="1:5" x14ac:dyDescent="0.25">
      <c r="A18" s="24"/>
      <c r="B18" s="24"/>
      <c r="C18" s="24"/>
      <c r="D18" s="24"/>
      <c r="E18" s="24"/>
    </row>
    <row r="19" spans="1:5" x14ac:dyDescent="0.25">
      <c r="A19" s="24"/>
      <c r="B19" s="24"/>
      <c r="C19" s="24"/>
      <c r="D19" s="24"/>
      <c r="E19" s="24"/>
    </row>
    <row r="20" spans="1:5" x14ac:dyDescent="0.25">
      <c r="A20" s="24"/>
      <c r="B20" s="24"/>
      <c r="C20" s="24"/>
      <c r="D20" s="24"/>
      <c r="E20" s="24"/>
    </row>
    <row r="21" spans="1:5" x14ac:dyDescent="0.25">
      <c r="A21" s="24"/>
      <c r="B21" s="24"/>
      <c r="C21" s="24"/>
      <c r="D21" s="24"/>
      <c r="E21" s="24"/>
    </row>
    <row r="22" spans="1:5" x14ac:dyDescent="0.25">
      <c r="A22" s="24"/>
      <c r="B22" s="24"/>
      <c r="C22" s="24"/>
      <c r="D22" s="24"/>
      <c r="E22" s="24"/>
    </row>
    <row r="23" spans="1:5" x14ac:dyDescent="0.25">
      <c r="A23" s="24"/>
      <c r="B23" s="24"/>
      <c r="C23" s="24"/>
      <c r="D23" s="24"/>
      <c r="E23" s="24"/>
    </row>
    <row r="24" spans="1:5" x14ac:dyDescent="0.25">
      <c r="A24" s="24"/>
      <c r="B24" s="24"/>
      <c r="C24" s="24"/>
      <c r="D24" s="24"/>
      <c r="E24" s="24"/>
    </row>
    <row r="25" spans="1:5" x14ac:dyDescent="0.25">
      <c r="A25" s="24"/>
      <c r="B25" s="24"/>
      <c r="C25" s="24"/>
      <c r="D25" s="24"/>
      <c r="E25" s="24"/>
    </row>
    <row r="26" spans="1:5" x14ac:dyDescent="0.25">
      <c r="A26" s="24"/>
      <c r="B26" s="24"/>
      <c r="C26" s="24"/>
      <c r="D26" s="24"/>
      <c r="E26" s="24"/>
    </row>
    <row r="27" spans="1:5" x14ac:dyDescent="0.25">
      <c r="A27" s="24"/>
      <c r="B27" s="24"/>
      <c r="C27" s="24"/>
      <c r="D27" s="24"/>
      <c r="E27" s="24"/>
    </row>
    <row r="28" spans="1:5" x14ac:dyDescent="0.25">
      <c r="A28" s="24"/>
      <c r="B28" s="24"/>
      <c r="C28" s="24"/>
      <c r="D28" s="24"/>
      <c r="E28" s="24"/>
    </row>
    <row r="29" spans="1:5" x14ac:dyDescent="0.25">
      <c r="A29" s="24"/>
      <c r="B29" s="24"/>
      <c r="C29" s="24"/>
      <c r="D29" s="24"/>
      <c r="E29" s="24"/>
    </row>
    <row r="30" spans="1:5" x14ac:dyDescent="0.25">
      <c r="A30" s="24"/>
      <c r="B30" s="24"/>
      <c r="C30" s="24"/>
      <c r="D30" s="24"/>
      <c r="E30" s="24"/>
    </row>
    <row r="31" spans="1:5" x14ac:dyDescent="0.25">
      <c r="A31" s="24"/>
      <c r="B31" s="24"/>
      <c r="C31" s="24"/>
      <c r="D31" s="24"/>
      <c r="E31" s="24"/>
    </row>
    <row r="32" spans="1:5" x14ac:dyDescent="0.25">
      <c r="A32" s="24"/>
      <c r="B32" s="24"/>
      <c r="C32" s="24"/>
      <c r="D32" s="24"/>
      <c r="E32" s="24"/>
    </row>
    <row r="33" spans="1:5" x14ac:dyDescent="0.25">
      <c r="A33" s="48"/>
      <c r="B33" s="48"/>
      <c r="C33" s="48"/>
      <c r="D33" s="48"/>
      <c r="E33" s="48"/>
    </row>
    <row r="34" spans="1:5" x14ac:dyDescent="0.25">
      <c r="B34" s="1"/>
      <c r="C34" s="1"/>
      <c r="D34" s="1"/>
      <c r="E34" s="1"/>
    </row>
    <row r="35" spans="1:5" x14ac:dyDescent="0.25">
      <c r="B35" s="1"/>
      <c r="C35" s="1"/>
      <c r="D35" s="1"/>
      <c r="E35" s="1"/>
    </row>
    <row r="36" spans="1:5" x14ac:dyDescent="0.25">
      <c r="B36" s="1"/>
      <c r="C36" s="1"/>
      <c r="D36" s="1"/>
      <c r="E36" s="1"/>
    </row>
    <row r="37" spans="1:5" x14ac:dyDescent="0.25">
      <c r="B37" s="1"/>
      <c r="C37" s="1"/>
      <c r="D37" s="1"/>
      <c r="E37" s="1"/>
    </row>
    <row r="38" spans="1:5" x14ac:dyDescent="0.25">
      <c r="B38" s="1"/>
      <c r="C38" s="1"/>
      <c r="D38" s="1"/>
      <c r="E38" s="1"/>
    </row>
    <row r="39" spans="1:5" x14ac:dyDescent="0.25">
      <c r="B39" s="1"/>
      <c r="C39" s="1"/>
      <c r="D39" s="1"/>
      <c r="E39" s="1"/>
    </row>
    <row r="40" spans="1:5" x14ac:dyDescent="0.25">
      <c r="B40" s="1"/>
      <c r="C40" s="1"/>
      <c r="D40" s="1"/>
      <c r="E40" s="1"/>
    </row>
  </sheetData>
  <mergeCells count="1">
    <mergeCell ref="A1:E1"/>
  </mergeCells>
  <conditionalFormatting sqref="C41:D1048576">
    <cfRule type="colorScale" priority="47">
      <colorScale>
        <cfvo type="num" val="0"/>
        <cfvo type="num" val="1"/>
        <cfvo type="num" val="2"/>
        <color rgb="FFF8696B"/>
        <color rgb="FFFFEB84"/>
        <color rgb="FF63BE7B"/>
      </colorScale>
    </cfRule>
  </conditionalFormatting>
  <conditionalFormatting sqref="C2:D2">
    <cfRule type="colorScale" priority="46">
      <colorScale>
        <cfvo type="num" val="0"/>
        <cfvo type="num" val="1"/>
        <cfvo type="num" val="2"/>
        <color rgb="FFF8696B"/>
        <color rgb="FFFFEB84"/>
        <color rgb="FF63BE7B"/>
      </colorScale>
    </cfRule>
  </conditionalFormatting>
  <conditionalFormatting sqref="C11:C12">
    <cfRule type="colorScale" priority="37">
      <colorScale>
        <cfvo type="num" val="0"/>
        <cfvo type="num" val="1"/>
        <cfvo type="num" val="2"/>
        <color rgb="FFF8696B"/>
        <color rgb="FFFFEB84"/>
        <color rgb="FF63BE7B"/>
      </colorScale>
    </cfRule>
  </conditionalFormatting>
  <conditionalFormatting sqref="D3">
    <cfRule type="colorScale" priority="16">
      <colorScale>
        <cfvo type="num" val="0"/>
        <cfvo type="num" val="1"/>
        <cfvo type="num" val="2"/>
        <color rgb="FFF8696B"/>
        <color rgb="FFFFEB84"/>
        <color rgb="FF63BE7B"/>
      </colorScale>
    </cfRule>
  </conditionalFormatting>
  <conditionalFormatting sqref="D5">
    <cfRule type="colorScale" priority="14">
      <colorScale>
        <cfvo type="num" val="0"/>
        <cfvo type="num" val="1"/>
        <cfvo type="num" val="2"/>
        <color rgb="FFF8696B"/>
        <color rgb="FFFFEB84"/>
        <color rgb="FF63BE7B"/>
      </colorScale>
    </cfRule>
  </conditionalFormatting>
  <conditionalFormatting sqref="D7">
    <cfRule type="colorScale" priority="12">
      <colorScale>
        <cfvo type="num" val="0"/>
        <cfvo type="num" val="1"/>
        <cfvo type="num" val="2"/>
        <color rgb="FFF8696B"/>
        <color rgb="FFFFEB84"/>
        <color rgb="FF63BE7B"/>
      </colorScale>
    </cfRule>
  </conditionalFormatting>
  <conditionalFormatting sqref="D6">
    <cfRule type="colorScale" priority="10">
      <colorScale>
        <cfvo type="num" val="0"/>
        <cfvo type="num" val="1"/>
        <cfvo type="num" val="2"/>
        <color rgb="FFF8696B"/>
        <color rgb="FFFFEB84"/>
        <color rgb="FF63BE7B"/>
      </colorScale>
    </cfRule>
  </conditionalFormatting>
  <conditionalFormatting sqref="D8">
    <cfRule type="colorScale" priority="8">
      <colorScale>
        <cfvo type="num" val="0"/>
        <cfvo type="num" val="1"/>
        <cfvo type="num" val="2"/>
        <color rgb="FFF8696B"/>
        <color rgb="FFFFEB84"/>
        <color rgb="FF63BE7B"/>
      </colorScale>
    </cfRule>
  </conditionalFormatting>
  <conditionalFormatting sqref="D9">
    <cfRule type="colorScale" priority="6">
      <colorScale>
        <cfvo type="num" val="0"/>
        <cfvo type="num" val="1"/>
        <cfvo type="num" val="2"/>
        <color rgb="FFF8696B"/>
        <color rgb="FFFFEB84"/>
        <color rgb="FF63BE7B"/>
      </colorScale>
    </cfRule>
  </conditionalFormatting>
  <conditionalFormatting sqref="D4">
    <cfRule type="colorScale" priority="4">
      <colorScale>
        <cfvo type="num" val="0"/>
        <cfvo type="num" val="1"/>
        <cfvo type="num" val="2"/>
        <color rgb="FFF8696B"/>
        <color rgb="FFFFEB84"/>
        <color rgb="FF63BE7B"/>
      </colorScale>
    </cfRule>
  </conditionalFormatting>
  <conditionalFormatting sqref="D10">
    <cfRule type="colorScale" priority="2">
      <colorScale>
        <cfvo type="num" val="0"/>
        <cfvo type="num" val="1"/>
        <cfvo type="num" val="2"/>
        <color rgb="FFF8696B"/>
        <color rgb="FFFFEB84"/>
        <color rgb="FF63BE7B"/>
      </colorScale>
    </cfRule>
  </conditionalFormatting>
  <dataValidations count="1">
    <dataValidation type="list" allowBlank="1" showInputMessage="1" showErrorMessage="1" sqref="C3:C10">
      <formula1>Rating</formula1>
    </dataValidation>
  </dataValidations>
  <pageMargins left="0.7" right="0.53385416666666663" top="0.75" bottom="0.75" header="0.3" footer="0.3"/>
  <pageSetup paperSize="9" orientation="landscape" r:id="rId1"/>
  <headerFooter>
    <oddHeader>&amp;LPlease scroll to the bottom of the page.&amp;C&amp;"-,Bold"&amp;20Participation&amp;R 2016/2017</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15" operator="containsText" id="{D18ACD33-6B22-4088-AAEA-ED46F3781D56}">
            <xm:f>NOT(ISERROR(SEARCH(#REF!,C3)))</xm:f>
            <xm:f>#REF!</xm:f>
            <x14:dxf>
              <fill>
                <patternFill>
                  <bgColor rgb="FFFF0000"/>
                </patternFill>
              </fill>
            </x14:dxf>
          </x14:cfRule>
          <xm:sqref>C3</xm:sqref>
        </x14:conditionalFormatting>
        <x14:conditionalFormatting xmlns:xm="http://schemas.microsoft.com/office/excel/2006/main">
          <x14:cfRule type="containsText" priority="11" operator="containsText" id="{C55D4CA9-C192-43D1-B4C9-2EB0A342487B}">
            <xm:f>NOT(ISERROR(SEARCH(#REF!,#REF!)))</xm:f>
            <xm:f>#REF!</xm:f>
            <x14:dxf>
              <fill>
                <patternFill>
                  <bgColor rgb="FFFF0000"/>
                </patternFill>
              </fill>
            </x14:dxf>
          </x14:cfRule>
          <xm:sqref>C7</xm:sqref>
        </x14:conditionalFormatting>
        <x14:conditionalFormatting xmlns:xm="http://schemas.microsoft.com/office/excel/2006/main">
          <x14:cfRule type="containsText" priority="78" operator="containsText" id="{C41FE6C1-A58C-4893-B26A-1192E05E7AB7}">
            <xm:f>NOT(ISERROR(SEARCH(#REF!,C6)))</xm:f>
            <xm:f>#REF!</xm:f>
            <x14:dxf>
              <fill>
                <patternFill>
                  <bgColor rgb="FFFF0000"/>
                </patternFill>
              </fill>
            </x14:dxf>
          </x14:cfRule>
          <xm:sqref>C5</xm:sqref>
        </x14:conditionalFormatting>
        <x14:conditionalFormatting xmlns:xm="http://schemas.microsoft.com/office/excel/2006/main">
          <x14:cfRule type="containsText" priority="7" operator="containsText" id="{6090E099-CDF5-4FE3-A2C3-7EE5B99B0BB2}">
            <xm:f>NOT(ISERROR(SEARCH(#REF!,#REF!)))</xm:f>
            <xm:f>#REF!</xm:f>
            <x14:dxf>
              <fill>
                <patternFill>
                  <bgColor rgb="FFFF0000"/>
                </patternFill>
              </fill>
            </x14:dxf>
          </x14:cfRule>
          <xm:sqref>C8</xm:sqref>
        </x14:conditionalFormatting>
        <x14:conditionalFormatting xmlns:xm="http://schemas.microsoft.com/office/excel/2006/main">
          <x14:cfRule type="containsText" priority="5" operator="containsText" id="{2B678230-57AC-4A68-90BE-1FF41CC2D476}">
            <xm:f>NOT(ISERROR(SEARCH(#REF!,C9)))</xm:f>
            <xm:f>#REF!</xm:f>
            <x14:dxf>
              <fill>
                <patternFill>
                  <bgColor rgb="FFFF0000"/>
                </patternFill>
              </fill>
            </x14:dxf>
          </x14:cfRule>
          <xm:sqref>C9</xm:sqref>
        </x14:conditionalFormatting>
        <x14:conditionalFormatting xmlns:xm="http://schemas.microsoft.com/office/excel/2006/main">
          <x14:cfRule type="containsText" priority="3" operator="containsText" id="{A62DF615-E3CD-4BB4-B445-F8E93A3639AF}">
            <xm:f>NOT(ISERROR(SEARCH(#REF!,C4)))</xm:f>
            <xm:f>#REF!</xm:f>
            <x14:dxf>
              <fill>
                <patternFill>
                  <bgColor rgb="FFFF0000"/>
                </patternFill>
              </fill>
            </x14:dxf>
          </x14:cfRule>
          <xm:sqref>C4</xm:sqref>
        </x14:conditionalFormatting>
        <x14:conditionalFormatting xmlns:xm="http://schemas.microsoft.com/office/excel/2006/main">
          <x14:cfRule type="containsText" priority="85" operator="containsText" id="{543C39B8-3F14-4140-B615-E3837802888A}">
            <xm:f>NOT(ISERROR(SEARCH(#REF!,#REF!)))</xm:f>
            <xm:f>#REF!</xm:f>
            <x14:dxf>
              <fill>
                <patternFill>
                  <bgColor rgb="FFFF0000"/>
                </patternFill>
              </fill>
            </x14:dxf>
          </x14:cfRule>
          <xm:sqref>C6</xm:sqref>
        </x14:conditionalFormatting>
        <x14:conditionalFormatting xmlns:xm="http://schemas.microsoft.com/office/excel/2006/main">
          <x14:cfRule type="containsText" priority="1" operator="containsText" id="{E5208037-89E2-44E7-A192-8161899FF3F1}">
            <xm:f>NOT(ISERROR(SEARCH(#REF!,#REF!)))</xm:f>
            <xm:f>#REF!</xm:f>
            <x14:dxf>
              <fill>
                <patternFill>
                  <bgColor rgb="FFFF0000"/>
                </patternFill>
              </fill>
            </x14:dxf>
          </x14:cfRule>
          <xm:sqref>C10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E35"/>
  <sheetViews>
    <sheetView view="pageLayout" zoomScale="80" zoomScaleNormal="100" zoomScalePageLayoutView="80" workbookViewId="0">
      <selection activeCell="D6" sqref="D6"/>
    </sheetView>
  </sheetViews>
  <sheetFormatPr defaultRowHeight="15" x14ac:dyDescent="0.25"/>
  <cols>
    <col min="1" max="1" width="16.7109375" style="1" customWidth="1"/>
    <col min="2" max="2" width="56.140625" style="2" customWidth="1"/>
    <col min="3" max="3" width="12.42578125" style="5" customWidth="1"/>
    <col min="4" max="4" width="7.7109375" style="5" customWidth="1"/>
    <col min="5" max="5" width="40" style="2" customWidth="1"/>
    <col min="6" max="16384" width="9.140625" style="1"/>
  </cols>
  <sheetData>
    <row r="1" spans="1:5" ht="60" customHeight="1" x14ac:dyDescent="0.25">
      <c r="A1" s="301" t="s">
        <v>268</v>
      </c>
      <c r="B1" s="301"/>
      <c r="C1" s="301"/>
      <c r="D1" s="301"/>
      <c r="E1" s="301"/>
    </row>
    <row r="2" spans="1:5" x14ac:dyDescent="0.25">
      <c r="A2" s="17"/>
      <c r="B2" s="3" t="s">
        <v>28</v>
      </c>
      <c r="C2" s="4" t="s">
        <v>0</v>
      </c>
      <c r="D2" s="16" t="s">
        <v>1</v>
      </c>
      <c r="E2" s="3" t="s">
        <v>26</v>
      </c>
    </row>
    <row r="3" spans="1:5" ht="169.5" customHeight="1" x14ac:dyDescent="0.25">
      <c r="A3" s="18" t="s">
        <v>310</v>
      </c>
      <c r="B3" s="83" t="s">
        <v>262</v>
      </c>
      <c r="C3" s="11" t="s">
        <v>23</v>
      </c>
      <c r="D3" s="156">
        <f>VLOOKUP(C3,scoring,2,FALSE)</f>
        <v>0</v>
      </c>
      <c r="E3" s="74"/>
    </row>
    <row r="4" spans="1:5" ht="171.75" customHeight="1" x14ac:dyDescent="0.25">
      <c r="A4" s="28" t="s">
        <v>266</v>
      </c>
      <c r="B4" s="19" t="s">
        <v>265</v>
      </c>
      <c r="C4" s="11" t="s">
        <v>23</v>
      </c>
      <c r="D4" s="20">
        <f>VLOOKUP(C4,scoring,2,FALSE)</f>
        <v>0</v>
      </c>
      <c r="E4" s="21"/>
    </row>
    <row r="5" spans="1:5" ht="396.75" customHeight="1" x14ac:dyDescent="0.25">
      <c r="A5" s="28" t="s">
        <v>267</v>
      </c>
      <c r="B5" s="19" t="s">
        <v>263</v>
      </c>
      <c r="C5" s="11" t="s">
        <v>23</v>
      </c>
      <c r="D5" s="20">
        <f>VLOOKUP(C5,scoring,2,FALSE)</f>
        <v>0</v>
      </c>
      <c r="E5" s="21"/>
    </row>
    <row r="6" spans="1:5" x14ac:dyDescent="0.25">
      <c r="A6" s="24"/>
      <c r="B6" s="12" t="s">
        <v>4</v>
      </c>
      <c r="C6" s="13" t="s">
        <v>2</v>
      </c>
      <c r="D6" s="14">
        <f>SUM(D3:D5)</f>
        <v>0</v>
      </c>
      <c r="E6" s="15">
        <f>(D6/D7)</f>
        <v>0</v>
      </c>
    </row>
    <row r="7" spans="1:5" ht="30" x14ac:dyDescent="0.25">
      <c r="A7" s="24"/>
      <c r="B7" s="10"/>
      <c r="C7" s="9" t="s">
        <v>3</v>
      </c>
      <c r="D7" s="11">
        <v>6</v>
      </c>
      <c r="E7" s="8"/>
    </row>
    <row r="8" spans="1:5" x14ac:dyDescent="0.25">
      <c r="A8" s="24"/>
      <c r="B8" s="24"/>
      <c r="C8" s="24"/>
      <c r="D8" s="24"/>
      <c r="E8" s="24"/>
    </row>
    <row r="9" spans="1:5" ht="15.75" customHeight="1" x14ac:dyDescent="0.25">
      <c r="A9" s="24"/>
      <c r="B9" s="24"/>
      <c r="C9" s="24"/>
      <c r="D9" s="24"/>
      <c r="E9" s="24"/>
    </row>
    <row r="10" spans="1:5" x14ac:dyDescent="0.25">
      <c r="A10" s="24"/>
      <c r="B10" s="24"/>
      <c r="C10" s="24"/>
      <c r="D10" s="24"/>
      <c r="E10" s="24"/>
    </row>
    <row r="11" spans="1:5" x14ac:dyDescent="0.25">
      <c r="A11" s="48"/>
      <c r="B11" s="48"/>
      <c r="C11" s="48"/>
      <c r="D11" s="48"/>
      <c r="E11" s="48"/>
    </row>
    <row r="12" spans="1:5" x14ac:dyDescent="0.25">
      <c r="A12" s="48"/>
      <c r="B12" s="48"/>
      <c r="C12" s="48"/>
      <c r="D12" s="48"/>
      <c r="E12" s="48"/>
    </row>
    <row r="13" spans="1:5" x14ac:dyDescent="0.25">
      <c r="A13" s="48"/>
      <c r="B13" s="48"/>
      <c r="C13" s="48"/>
      <c r="D13" s="48"/>
      <c r="E13" s="48"/>
    </row>
    <row r="14" spans="1:5" x14ac:dyDescent="0.25">
      <c r="A14" s="48"/>
      <c r="B14" s="48"/>
      <c r="C14" s="48"/>
      <c r="D14" s="48"/>
      <c r="E14" s="48"/>
    </row>
    <row r="15" spans="1:5" ht="17.25" customHeight="1" x14ac:dyDescent="0.25">
      <c r="A15" s="48"/>
      <c r="B15" s="48"/>
      <c r="C15" s="48"/>
      <c r="D15" s="48"/>
      <c r="E15" s="48"/>
    </row>
    <row r="16" spans="1:5" x14ac:dyDescent="0.25">
      <c r="A16" s="48"/>
      <c r="B16" s="48"/>
      <c r="C16" s="48"/>
      <c r="D16" s="48"/>
      <c r="E16" s="48"/>
    </row>
    <row r="17" spans="1:5" x14ac:dyDescent="0.25">
      <c r="A17" s="48"/>
      <c r="B17" s="48"/>
      <c r="C17" s="48"/>
      <c r="D17" s="48"/>
      <c r="E17" s="48"/>
    </row>
    <row r="18" spans="1:5" x14ac:dyDescent="0.25">
      <c r="B18" s="1"/>
      <c r="C18" s="1"/>
      <c r="D18" s="1"/>
      <c r="E18" s="1"/>
    </row>
    <row r="19" spans="1:5" ht="15.75" customHeight="1" x14ac:dyDescent="0.25">
      <c r="B19" s="1"/>
      <c r="C19" s="1"/>
      <c r="D19" s="1"/>
      <c r="E19" s="1"/>
    </row>
    <row r="20" spans="1:5" x14ac:dyDescent="0.25">
      <c r="B20" s="1"/>
      <c r="C20" s="1"/>
      <c r="D20" s="1"/>
      <c r="E20" s="1"/>
    </row>
    <row r="21" spans="1:5" x14ac:dyDescent="0.25">
      <c r="B21" s="1"/>
      <c r="C21" s="1"/>
      <c r="D21" s="1"/>
      <c r="E21" s="1"/>
    </row>
    <row r="22" spans="1:5" x14ac:dyDescent="0.25">
      <c r="B22" s="1"/>
      <c r="C22" s="1"/>
      <c r="D22" s="1"/>
      <c r="E22" s="1"/>
    </row>
    <row r="23" spans="1:5" x14ac:dyDescent="0.25">
      <c r="B23" s="1"/>
      <c r="C23" s="1"/>
      <c r="D23" s="1"/>
      <c r="E23" s="1"/>
    </row>
    <row r="24" spans="1:5" x14ac:dyDescent="0.25">
      <c r="B24" s="1"/>
      <c r="C24" s="1"/>
      <c r="D24" s="1"/>
      <c r="E24" s="1"/>
    </row>
    <row r="25" spans="1:5" x14ac:dyDescent="0.25">
      <c r="B25" s="1"/>
      <c r="C25" s="1"/>
      <c r="D25" s="1"/>
      <c r="E25" s="1"/>
    </row>
    <row r="26" spans="1:5" x14ac:dyDescent="0.25">
      <c r="B26" s="1"/>
      <c r="C26" s="1"/>
      <c r="D26" s="1"/>
      <c r="E26" s="1"/>
    </row>
    <row r="27" spans="1:5" x14ac:dyDescent="0.25">
      <c r="B27" s="1"/>
      <c r="C27" s="1"/>
      <c r="D27" s="1"/>
      <c r="E27" s="1"/>
    </row>
    <row r="28" spans="1:5" x14ac:dyDescent="0.25">
      <c r="B28" s="1"/>
      <c r="C28" s="1"/>
      <c r="D28" s="1"/>
      <c r="E28" s="1"/>
    </row>
    <row r="29" spans="1:5" x14ac:dyDescent="0.25">
      <c r="B29" s="1"/>
      <c r="C29" s="1"/>
      <c r="D29" s="1"/>
      <c r="E29" s="1"/>
    </row>
    <row r="30" spans="1:5" x14ac:dyDescent="0.25">
      <c r="B30" s="1"/>
      <c r="C30" s="1"/>
      <c r="D30" s="1"/>
      <c r="E30" s="1"/>
    </row>
    <row r="31" spans="1:5" x14ac:dyDescent="0.25">
      <c r="B31" s="1"/>
      <c r="C31" s="1"/>
      <c r="D31" s="1"/>
      <c r="E31" s="1"/>
    </row>
    <row r="32" spans="1:5" x14ac:dyDescent="0.25">
      <c r="B32" s="1"/>
      <c r="C32" s="1"/>
      <c r="D32" s="1"/>
      <c r="E32" s="1"/>
    </row>
    <row r="33" spans="2:5" x14ac:dyDescent="0.25">
      <c r="B33" s="1"/>
      <c r="C33" s="1"/>
      <c r="D33" s="1"/>
      <c r="E33" s="1"/>
    </row>
    <row r="34" spans="2:5" x14ac:dyDescent="0.25">
      <c r="B34" s="1"/>
      <c r="C34" s="1"/>
      <c r="D34" s="1"/>
      <c r="E34" s="1"/>
    </row>
    <row r="35" spans="2:5" x14ac:dyDescent="0.25">
      <c r="B35" s="1"/>
      <c r="C35" s="1"/>
      <c r="D35" s="1"/>
      <c r="E35" s="1"/>
    </row>
  </sheetData>
  <mergeCells count="1">
    <mergeCell ref="A1:E1"/>
  </mergeCells>
  <conditionalFormatting sqref="C2:D2 C36:D1048576 C6:C7 D4:D5">
    <cfRule type="colorScale" priority="29">
      <colorScale>
        <cfvo type="num" val="0"/>
        <cfvo type="num" val="1"/>
        <cfvo type="num" val="2"/>
        <color rgb="FFF8696B"/>
        <color rgb="FFFFEB84"/>
        <color rgb="FF63BE7B"/>
      </colorScale>
    </cfRule>
  </conditionalFormatting>
  <conditionalFormatting sqref="D3">
    <cfRule type="colorScale" priority="2">
      <colorScale>
        <cfvo type="num" val="0"/>
        <cfvo type="num" val="1"/>
        <cfvo type="num" val="2"/>
        <color rgb="FFF8696B"/>
        <color rgb="FFFFEB84"/>
        <color rgb="FF63BE7B"/>
      </colorScale>
    </cfRule>
  </conditionalFormatting>
  <dataValidations count="1">
    <dataValidation type="list" allowBlank="1" showInputMessage="1" showErrorMessage="1" sqref="C3:C5">
      <formula1>Rating</formula1>
    </dataValidation>
  </dataValidations>
  <pageMargins left="0.7" right="0.53385416666666663" top="0.75" bottom="0.75" header="0.3" footer="0.3"/>
  <pageSetup paperSize="9" orientation="landscape" r:id="rId1"/>
  <headerFooter>
    <oddHeader>&amp;LPlease scroll to the bottom of the page.&amp;C&amp;"-,Bold"&amp;20Transitions</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22" operator="containsText" id="{2C03C790-29CB-4F64-A01D-E1572BE712A1}">
            <xm:f>NOT(ISERROR(SEARCH(#REF!,C5)))</xm:f>
            <xm:f>#REF!</xm:f>
            <x14:dxf>
              <fill>
                <patternFill>
                  <bgColor rgb="FFFF0000"/>
                </patternFill>
              </fill>
            </x14:dxf>
          </x14:cfRule>
          <xm:sqref>C5</xm:sqref>
        </x14:conditionalFormatting>
        <x14:conditionalFormatting xmlns:xm="http://schemas.microsoft.com/office/excel/2006/main">
          <x14:cfRule type="containsText" priority="21" operator="containsText" id="{97CDA8D3-E220-4E86-AB06-0A96BAD6F9BE}">
            <xm:f>NOT(ISERROR(SEARCH(#REF!,C4)))</xm:f>
            <xm:f>#REF!</xm:f>
            <x14:dxf>
              <fill>
                <patternFill>
                  <bgColor rgb="FFFF0000"/>
                </patternFill>
              </fill>
            </x14:dxf>
          </x14:cfRule>
          <xm:sqref>C4</xm:sqref>
        </x14:conditionalFormatting>
        <x14:conditionalFormatting xmlns:xm="http://schemas.microsoft.com/office/excel/2006/main">
          <x14:cfRule type="containsText" priority="1" operator="containsText" id="{0972D44D-A2D0-4B82-9C83-D430E9522B0D}">
            <xm:f>NOT(ISERROR(SEARCH(#REF!,C3)))</xm:f>
            <xm:f>#REF!</xm:f>
            <x14:dxf>
              <fill>
                <patternFill>
                  <bgColor rgb="FFFF0000"/>
                </patternFill>
              </fill>
            </x14:dxf>
          </x14:cfRule>
          <xm:sqref>C3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E72"/>
  <sheetViews>
    <sheetView view="pageLayout" zoomScale="80" zoomScaleNormal="100" zoomScalePageLayoutView="80" workbookViewId="0">
      <selection sqref="A1:E1"/>
    </sheetView>
  </sheetViews>
  <sheetFormatPr defaultRowHeight="15" x14ac:dyDescent="0.25"/>
  <cols>
    <col min="1" max="1" width="16.5703125" style="1" customWidth="1"/>
    <col min="2" max="2" width="56.28515625" style="2" customWidth="1"/>
    <col min="3" max="3" width="12.42578125" style="5" customWidth="1"/>
    <col min="4" max="4" width="7.5703125" style="5" customWidth="1"/>
    <col min="5" max="5" width="40" style="2" customWidth="1"/>
    <col min="6" max="16384" width="9.140625" style="1"/>
  </cols>
  <sheetData>
    <row r="1" spans="1:5" ht="76.5" customHeight="1" x14ac:dyDescent="0.25">
      <c r="A1" s="301" t="s">
        <v>308</v>
      </c>
      <c r="B1" s="301"/>
      <c r="C1" s="301"/>
      <c r="D1" s="301"/>
      <c r="E1" s="301"/>
    </row>
    <row r="2" spans="1:5" ht="15" customHeight="1" x14ac:dyDescent="0.25">
      <c r="A2" s="17"/>
      <c r="B2" s="3" t="s">
        <v>25</v>
      </c>
      <c r="C2" s="4" t="s">
        <v>0</v>
      </c>
      <c r="D2" s="16" t="s">
        <v>1</v>
      </c>
      <c r="E2" s="3" t="s">
        <v>26</v>
      </c>
    </row>
    <row r="3" spans="1:5" ht="365.25" customHeight="1" x14ac:dyDescent="0.25">
      <c r="A3" s="18" t="s">
        <v>269</v>
      </c>
      <c r="B3" s="83" t="s">
        <v>278</v>
      </c>
      <c r="C3" s="11" t="s">
        <v>23</v>
      </c>
      <c r="D3" s="84">
        <f t="shared" ref="D3:D14" si="0">VLOOKUP(C3,scoring,2,FALSE)</f>
        <v>0</v>
      </c>
      <c r="E3" s="74"/>
    </row>
    <row r="4" spans="1:5" ht="367.5" customHeight="1" x14ac:dyDescent="0.25">
      <c r="A4" s="18" t="s">
        <v>270</v>
      </c>
      <c r="B4" s="83" t="s">
        <v>277</v>
      </c>
      <c r="C4" s="11" t="s">
        <v>23</v>
      </c>
      <c r="D4" s="84">
        <f t="shared" si="0"/>
        <v>0</v>
      </c>
      <c r="E4" s="74"/>
    </row>
    <row r="5" spans="1:5" ht="409.5" customHeight="1" x14ac:dyDescent="0.25">
      <c r="A5" s="18" t="s">
        <v>271</v>
      </c>
      <c r="B5" s="83" t="s">
        <v>276</v>
      </c>
      <c r="C5" s="11" t="s">
        <v>23</v>
      </c>
      <c r="D5" s="235">
        <f t="shared" ref="D5" si="1">VLOOKUP(C5,scoring,2,FALSE)</f>
        <v>0</v>
      </c>
      <c r="E5" s="74"/>
    </row>
    <row r="6" spans="1:5" ht="409.5" customHeight="1" x14ac:dyDescent="0.25">
      <c r="A6" s="18" t="s">
        <v>299</v>
      </c>
      <c r="B6" s="83" t="s">
        <v>275</v>
      </c>
      <c r="C6" s="11" t="s">
        <v>23</v>
      </c>
      <c r="D6" s="84">
        <f t="shared" si="0"/>
        <v>0</v>
      </c>
      <c r="E6" s="74"/>
    </row>
    <row r="7" spans="1:5" ht="398.25" customHeight="1" x14ac:dyDescent="0.25">
      <c r="A7" s="28" t="s">
        <v>300</v>
      </c>
      <c r="B7" s="19" t="s">
        <v>274</v>
      </c>
      <c r="C7" s="11" t="s">
        <v>23</v>
      </c>
      <c r="D7" s="84">
        <f t="shared" si="0"/>
        <v>0</v>
      </c>
      <c r="E7" s="21"/>
    </row>
    <row r="8" spans="1:5" s="48" customFormat="1" ht="365.25" customHeight="1" x14ac:dyDescent="0.25">
      <c r="A8" s="168" t="s">
        <v>301</v>
      </c>
      <c r="B8" s="169" t="s">
        <v>273</v>
      </c>
      <c r="C8" s="170" t="s">
        <v>23</v>
      </c>
      <c r="D8" s="171">
        <f t="shared" si="0"/>
        <v>0</v>
      </c>
      <c r="E8" s="172"/>
    </row>
    <row r="9" spans="1:5" ht="409.5" customHeight="1" x14ac:dyDescent="0.25">
      <c r="A9" s="28" t="s">
        <v>302</v>
      </c>
      <c r="B9" s="19" t="s">
        <v>279</v>
      </c>
      <c r="C9" s="11" t="s">
        <v>23</v>
      </c>
      <c r="D9" s="84">
        <f t="shared" si="0"/>
        <v>0</v>
      </c>
      <c r="E9" s="21"/>
    </row>
    <row r="10" spans="1:5" ht="409.5" customHeight="1" x14ac:dyDescent="0.25">
      <c r="A10" s="28" t="s">
        <v>303</v>
      </c>
      <c r="B10" s="19" t="s">
        <v>272</v>
      </c>
      <c r="C10" s="11" t="s">
        <v>23</v>
      </c>
      <c r="D10" s="84">
        <f t="shared" si="0"/>
        <v>0</v>
      </c>
      <c r="E10" s="21"/>
    </row>
    <row r="11" spans="1:5" ht="409.5" customHeight="1" x14ac:dyDescent="0.25">
      <c r="A11" s="28" t="s">
        <v>304</v>
      </c>
      <c r="B11" s="19" t="s">
        <v>282</v>
      </c>
      <c r="C11" s="11" t="s">
        <v>23</v>
      </c>
      <c r="D11" s="84">
        <f t="shared" si="0"/>
        <v>0</v>
      </c>
      <c r="E11" s="21"/>
    </row>
    <row r="12" spans="1:5" ht="393.75" customHeight="1" x14ac:dyDescent="0.25">
      <c r="A12" s="28" t="s">
        <v>305</v>
      </c>
      <c r="B12" s="19" t="s">
        <v>280</v>
      </c>
      <c r="C12" s="11" t="s">
        <v>23</v>
      </c>
      <c r="D12" s="84">
        <f t="shared" si="0"/>
        <v>0</v>
      </c>
      <c r="E12" s="21"/>
    </row>
    <row r="13" spans="1:5" ht="366.75" customHeight="1" x14ac:dyDescent="0.25">
      <c r="A13" s="28" t="s">
        <v>306</v>
      </c>
      <c r="B13" s="19" t="s">
        <v>273</v>
      </c>
      <c r="C13" s="11" t="s">
        <v>23</v>
      </c>
      <c r="D13" s="84">
        <f t="shared" si="0"/>
        <v>0</v>
      </c>
      <c r="E13" s="21"/>
    </row>
    <row r="14" spans="1:5" ht="408.75" customHeight="1" x14ac:dyDescent="0.25">
      <c r="A14" s="28" t="s">
        <v>307</v>
      </c>
      <c r="B14" s="19" t="s">
        <v>281</v>
      </c>
      <c r="C14" s="11" t="s">
        <v>23</v>
      </c>
      <c r="D14" s="84">
        <f t="shared" si="0"/>
        <v>0</v>
      </c>
      <c r="E14" s="21"/>
    </row>
    <row r="15" spans="1:5" ht="20.25" customHeight="1" x14ac:dyDescent="0.25">
      <c r="A15" s="24"/>
      <c r="B15" s="12" t="s">
        <v>4</v>
      </c>
      <c r="C15" s="13" t="s">
        <v>2</v>
      </c>
      <c r="D15" s="14">
        <f>SUM(D3:D14)</f>
        <v>0</v>
      </c>
      <c r="E15" s="15">
        <f>(D15/D16)</f>
        <v>0</v>
      </c>
    </row>
    <row r="16" spans="1:5" ht="18" customHeight="1" x14ac:dyDescent="0.25">
      <c r="A16" s="24"/>
      <c r="B16" s="10"/>
      <c r="C16" s="9" t="s">
        <v>3</v>
      </c>
      <c r="D16" s="11">
        <v>26</v>
      </c>
      <c r="E16" s="8"/>
    </row>
    <row r="17" spans="1:5" ht="18" customHeight="1" x14ac:dyDescent="0.25">
      <c r="A17" s="24"/>
      <c r="B17" s="24"/>
      <c r="C17" s="24"/>
      <c r="D17" s="24"/>
      <c r="E17" s="24"/>
    </row>
    <row r="18" spans="1:5" x14ac:dyDescent="0.25">
      <c r="A18" s="24"/>
      <c r="B18" s="24"/>
      <c r="C18" s="24"/>
      <c r="D18" s="24"/>
      <c r="E18" s="24"/>
    </row>
    <row r="19" spans="1:5" ht="15.75" customHeight="1" x14ac:dyDescent="0.25">
      <c r="A19" s="24"/>
      <c r="B19" s="24"/>
      <c r="C19" s="24"/>
      <c r="D19" s="24"/>
      <c r="E19" s="24"/>
    </row>
    <row r="20" spans="1:5" x14ac:dyDescent="0.25">
      <c r="B20" s="1"/>
      <c r="C20" s="1"/>
      <c r="D20" s="1"/>
      <c r="E20" s="1"/>
    </row>
    <row r="21" spans="1:5" x14ac:dyDescent="0.25">
      <c r="B21" s="1"/>
      <c r="C21" s="1"/>
      <c r="D21" s="1"/>
      <c r="E21" s="1"/>
    </row>
    <row r="22" spans="1:5" x14ac:dyDescent="0.25">
      <c r="B22" s="1"/>
      <c r="C22" s="1"/>
      <c r="D22" s="1"/>
      <c r="E22" s="1"/>
    </row>
    <row r="23" spans="1:5" x14ac:dyDescent="0.25">
      <c r="B23" s="1"/>
      <c r="C23" s="1"/>
      <c r="D23" s="1"/>
      <c r="E23" s="1"/>
    </row>
    <row r="24" spans="1:5" x14ac:dyDescent="0.25">
      <c r="B24" s="1"/>
      <c r="C24" s="1"/>
      <c r="D24" s="1"/>
      <c r="E24" s="1"/>
    </row>
    <row r="25" spans="1:5" x14ac:dyDescent="0.25">
      <c r="B25" s="1"/>
      <c r="C25" s="1"/>
      <c r="D25" s="1"/>
      <c r="E25" s="1"/>
    </row>
    <row r="26" spans="1:5" x14ac:dyDescent="0.25">
      <c r="B26" s="1"/>
      <c r="C26" s="1"/>
      <c r="D26" s="1"/>
      <c r="E26" s="1"/>
    </row>
    <row r="27" spans="1:5" x14ac:dyDescent="0.25">
      <c r="B27" s="1"/>
      <c r="C27" s="1"/>
      <c r="D27" s="1"/>
      <c r="E27" s="1"/>
    </row>
    <row r="28" spans="1:5" x14ac:dyDescent="0.25">
      <c r="B28" s="1"/>
      <c r="C28" s="1"/>
      <c r="D28" s="1"/>
      <c r="E28" s="1"/>
    </row>
    <row r="29" spans="1:5" x14ac:dyDescent="0.25">
      <c r="B29" s="1"/>
      <c r="C29" s="1"/>
      <c r="D29" s="1"/>
      <c r="E29" s="1"/>
    </row>
    <row r="30" spans="1:5" x14ac:dyDescent="0.25">
      <c r="B30" s="1"/>
      <c r="C30" s="1"/>
      <c r="D30" s="1"/>
      <c r="E30" s="1"/>
    </row>
    <row r="31" spans="1:5" x14ac:dyDescent="0.25">
      <c r="B31" s="1"/>
      <c r="C31" s="1"/>
      <c r="D31" s="1"/>
      <c r="E31" s="1"/>
    </row>
    <row r="32" spans="1:5" x14ac:dyDescent="0.25">
      <c r="B32" s="1"/>
      <c r="C32" s="1"/>
      <c r="D32" s="1"/>
      <c r="E32" s="1"/>
    </row>
    <row r="33" spans="2:5" x14ac:dyDescent="0.25">
      <c r="B33" s="1"/>
      <c r="C33" s="1"/>
      <c r="D33" s="1"/>
      <c r="E33" s="1"/>
    </row>
    <row r="34" spans="2:5" x14ac:dyDescent="0.25">
      <c r="B34" s="1"/>
      <c r="C34" s="1"/>
      <c r="D34" s="1"/>
      <c r="E34" s="1"/>
    </row>
    <row r="35" spans="2:5" x14ac:dyDescent="0.25">
      <c r="B35" s="1"/>
      <c r="C35" s="1"/>
      <c r="D35" s="1"/>
      <c r="E35" s="1"/>
    </row>
    <row r="36" spans="2:5" x14ac:dyDescent="0.25">
      <c r="B36" s="1"/>
      <c r="C36" s="1"/>
      <c r="D36" s="1"/>
      <c r="E36" s="1"/>
    </row>
    <row r="37" spans="2:5" x14ac:dyDescent="0.25">
      <c r="B37" s="1"/>
      <c r="C37" s="1"/>
      <c r="D37" s="1"/>
      <c r="E37" s="1"/>
    </row>
    <row r="38" spans="2:5" x14ac:dyDescent="0.25">
      <c r="B38" s="1"/>
      <c r="C38" s="1"/>
      <c r="D38" s="1"/>
      <c r="E38" s="1"/>
    </row>
    <row r="39" spans="2:5" x14ac:dyDescent="0.25">
      <c r="B39" s="1"/>
      <c r="C39" s="1"/>
      <c r="D39" s="1"/>
      <c r="E39" s="1"/>
    </row>
    <row r="40" spans="2:5" x14ac:dyDescent="0.25">
      <c r="B40" s="1"/>
      <c r="C40" s="1"/>
      <c r="D40" s="1"/>
      <c r="E40" s="1"/>
    </row>
    <row r="41" spans="2:5" x14ac:dyDescent="0.25">
      <c r="B41" s="1"/>
      <c r="C41" s="1"/>
      <c r="D41" s="1"/>
      <c r="E41" s="1"/>
    </row>
    <row r="42" spans="2:5" x14ac:dyDescent="0.25">
      <c r="B42" s="1"/>
      <c r="C42" s="1"/>
      <c r="D42" s="1"/>
      <c r="E42" s="1"/>
    </row>
    <row r="43" spans="2:5" x14ac:dyDescent="0.25">
      <c r="B43" s="1"/>
      <c r="C43" s="1"/>
      <c r="D43" s="1"/>
      <c r="E43" s="1"/>
    </row>
    <row r="44" spans="2:5" x14ac:dyDescent="0.25">
      <c r="B44" s="1"/>
      <c r="C44" s="1"/>
      <c r="D44" s="1"/>
      <c r="E44" s="1"/>
    </row>
    <row r="45" spans="2:5" x14ac:dyDescent="0.25">
      <c r="B45" s="1"/>
      <c r="C45" s="1"/>
      <c r="D45" s="1"/>
      <c r="E45" s="1"/>
    </row>
    <row r="46" spans="2:5" x14ac:dyDescent="0.25">
      <c r="B46" s="1"/>
      <c r="C46" s="1"/>
      <c r="D46" s="1"/>
      <c r="E46" s="1"/>
    </row>
    <row r="47" spans="2:5" x14ac:dyDescent="0.25">
      <c r="B47" s="1"/>
      <c r="C47" s="1"/>
      <c r="D47" s="1"/>
      <c r="E47" s="1"/>
    </row>
    <row r="48" spans="2:5" x14ac:dyDescent="0.25">
      <c r="B48" s="1"/>
      <c r="C48" s="1"/>
      <c r="D48" s="1"/>
      <c r="E48" s="1"/>
    </row>
    <row r="49" spans="2:5" x14ac:dyDescent="0.25">
      <c r="B49" s="1"/>
      <c r="C49" s="1"/>
      <c r="D49" s="1"/>
      <c r="E49" s="1"/>
    </row>
    <row r="50" spans="2:5" x14ac:dyDescent="0.25">
      <c r="B50" s="1"/>
      <c r="C50" s="1"/>
      <c r="D50" s="1"/>
      <c r="E50" s="1"/>
    </row>
    <row r="51" spans="2:5" x14ac:dyDescent="0.25">
      <c r="B51" s="1"/>
      <c r="C51" s="1"/>
      <c r="D51" s="1"/>
      <c r="E51" s="1"/>
    </row>
    <row r="52" spans="2:5" x14ac:dyDescent="0.25">
      <c r="B52" s="1"/>
      <c r="C52" s="1"/>
      <c r="D52" s="1"/>
      <c r="E52" s="1"/>
    </row>
    <row r="53" spans="2:5" x14ac:dyDescent="0.25">
      <c r="B53" s="1"/>
      <c r="C53" s="1"/>
      <c r="D53" s="1"/>
      <c r="E53" s="1"/>
    </row>
    <row r="54" spans="2:5" x14ac:dyDescent="0.25">
      <c r="B54" s="1"/>
      <c r="C54" s="1"/>
      <c r="D54" s="1"/>
      <c r="E54" s="1"/>
    </row>
    <row r="55" spans="2:5" x14ac:dyDescent="0.25">
      <c r="B55" s="1"/>
      <c r="C55" s="1"/>
      <c r="D55" s="1"/>
      <c r="E55" s="1"/>
    </row>
    <row r="56" spans="2:5" x14ac:dyDescent="0.25">
      <c r="B56" s="1"/>
      <c r="C56" s="1"/>
      <c r="D56" s="1"/>
      <c r="E56" s="1"/>
    </row>
    <row r="57" spans="2:5" x14ac:dyDescent="0.25">
      <c r="B57" s="1"/>
      <c r="C57" s="1"/>
      <c r="D57" s="1"/>
      <c r="E57" s="1"/>
    </row>
    <row r="58" spans="2:5" x14ac:dyDescent="0.25">
      <c r="B58" s="1"/>
      <c r="C58" s="1"/>
      <c r="D58" s="1"/>
      <c r="E58" s="1"/>
    </row>
    <row r="59" spans="2:5" x14ac:dyDescent="0.25">
      <c r="B59" s="1"/>
      <c r="C59" s="1"/>
      <c r="D59" s="1"/>
      <c r="E59" s="1"/>
    </row>
    <row r="60" spans="2:5" x14ac:dyDescent="0.25">
      <c r="B60" s="1"/>
      <c r="C60" s="1"/>
      <c r="D60" s="1"/>
      <c r="E60" s="1"/>
    </row>
    <row r="61" spans="2:5" x14ac:dyDescent="0.25">
      <c r="B61" s="1"/>
      <c r="C61" s="1"/>
      <c r="D61" s="1"/>
      <c r="E61" s="1"/>
    </row>
    <row r="62" spans="2:5" x14ac:dyDescent="0.25">
      <c r="B62" s="1"/>
      <c r="C62" s="1"/>
      <c r="D62" s="1"/>
      <c r="E62" s="1"/>
    </row>
    <row r="63" spans="2:5" x14ac:dyDescent="0.25">
      <c r="B63" s="1"/>
      <c r="C63" s="1"/>
      <c r="D63" s="1"/>
      <c r="E63" s="1"/>
    </row>
    <row r="64" spans="2:5" x14ac:dyDescent="0.25">
      <c r="B64" s="1"/>
      <c r="C64" s="1"/>
      <c r="D64" s="1"/>
      <c r="E64" s="1"/>
    </row>
    <row r="65" spans="2:5" x14ac:dyDescent="0.25">
      <c r="B65" s="1"/>
      <c r="C65" s="1"/>
      <c r="D65" s="1"/>
      <c r="E65" s="1"/>
    </row>
    <row r="66" spans="2:5" x14ac:dyDescent="0.25">
      <c r="B66" s="1"/>
      <c r="C66" s="1"/>
      <c r="D66" s="1"/>
      <c r="E66" s="1"/>
    </row>
    <row r="67" spans="2:5" x14ac:dyDescent="0.25">
      <c r="B67" s="1"/>
      <c r="C67" s="1"/>
      <c r="D67" s="1"/>
      <c r="E67" s="1"/>
    </row>
    <row r="68" spans="2:5" x14ac:dyDescent="0.25">
      <c r="B68" s="1"/>
      <c r="C68" s="1"/>
      <c r="D68" s="1"/>
      <c r="E68" s="1"/>
    </row>
    <row r="69" spans="2:5" x14ac:dyDescent="0.25">
      <c r="B69" s="1"/>
      <c r="C69" s="1"/>
      <c r="D69" s="1"/>
      <c r="E69" s="1"/>
    </row>
    <row r="70" spans="2:5" x14ac:dyDescent="0.25">
      <c r="B70" s="1"/>
      <c r="C70" s="1"/>
      <c r="D70" s="1"/>
      <c r="E70" s="1"/>
    </row>
    <row r="71" spans="2:5" x14ac:dyDescent="0.25">
      <c r="B71" s="1"/>
      <c r="C71" s="1"/>
      <c r="D71" s="1"/>
      <c r="E71" s="1"/>
    </row>
    <row r="72" spans="2:5" x14ac:dyDescent="0.25">
      <c r="B72" s="1"/>
      <c r="C72" s="1"/>
      <c r="D72" s="1"/>
      <c r="E72" s="1"/>
    </row>
  </sheetData>
  <mergeCells count="1">
    <mergeCell ref="A1:E1"/>
  </mergeCells>
  <conditionalFormatting sqref="C2:D2 C15:C16 C73:D1048576">
    <cfRule type="colorScale" priority="81">
      <colorScale>
        <cfvo type="num" val="0"/>
        <cfvo type="num" val="1"/>
        <cfvo type="num" val="2"/>
        <color rgb="FFF8696B"/>
        <color rgb="FFFFEB84"/>
        <color rgb="FF63BE7B"/>
      </colorScale>
    </cfRule>
  </conditionalFormatting>
  <conditionalFormatting sqref="D3">
    <cfRule type="colorScale" priority="26">
      <colorScale>
        <cfvo type="num" val="0"/>
        <cfvo type="num" val="1"/>
        <cfvo type="num" val="2"/>
        <color rgb="FFF8696B"/>
        <color rgb="FFFFEB84"/>
        <color rgb="FF63BE7B"/>
      </colorScale>
    </cfRule>
  </conditionalFormatting>
  <conditionalFormatting sqref="D4">
    <cfRule type="colorScale" priority="24">
      <colorScale>
        <cfvo type="num" val="0"/>
        <cfvo type="num" val="1"/>
        <cfvo type="num" val="2"/>
        <color rgb="FFF8696B"/>
        <color rgb="FFFFEB84"/>
        <color rgb="FF63BE7B"/>
      </colorScale>
    </cfRule>
  </conditionalFormatting>
  <conditionalFormatting sqref="D6">
    <cfRule type="colorScale" priority="22">
      <colorScale>
        <cfvo type="num" val="0"/>
        <cfvo type="num" val="1"/>
        <cfvo type="num" val="2"/>
        <color rgb="FFF8696B"/>
        <color rgb="FFFFEB84"/>
        <color rgb="FF63BE7B"/>
      </colorScale>
    </cfRule>
  </conditionalFormatting>
  <conditionalFormatting sqref="D7">
    <cfRule type="colorScale" priority="18">
      <colorScale>
        <cfvo type="num" val="0"/>
        <cfvo type="num" val="1"/>
        <cfvo type="num" val="2"/>
        <color rgb="FFF8696B"/>
        <color rgb="FFFFEB84"/>
        <color rgb="FF63BE7B"/>
      </colorScale>
    </cfRule>
  </conditionalFormatting>
  <conditionalFormatting sqref="D8">
    <cfRule type="colorScale" priority="16">
      <colorScale>
        <cfvo type="num" val="0"/>
        <cfvo type="num" val="1"/>
        <cfvo type="num" val="2"/>
        <color rgb="FFF8696B"/>
        <color rgb="FFFFEB84"/>
        <color rgb="FF63BE7B"/>
      </colorScale>
    </cfRule>
  </conditionalFormatting>
  <conditionalFormatting sqref="D9">
    <cfRule type="colorScale" priority="14">
      <colorScale>
        <cfvo type="num" val="0"/>
        <cfvo type="num" val="1"/>
        <cfvo type="num" val="2"/>
        <color rgb="FFF8696B"/>
        <color rgb="FFFFEB84"/>
        <color rgb="FF63BE7B"/>
      </colorScale>
    </cfRule>
  </conditionalFormatting>
  <conditionalFormatting sqref="D10">
    <cfRule type="colorScale" priority="12">
      <colorScale>
        <cfvo type="num" val="0"/>
        <cfvo type="num" val="1"/>
        <cfvo type="num" val="2"/>
        <color rgb="FFF8696B"/>
        <color rgb="FFFFEB84"/>
        <color rgb="FF63BE7B"/>
      </colorScale>
    </cfRule>
  </conditionalFormatting>
  <conditionalFormatting sqref="D11">
    <cfRule type="colorScale" priority="10">
      <colorScale>
        <cfvo type="num" val="0"/>
        <cfvo type="num" val="1"/>
        <cfvo type="num" val="2"/>
        <color rgb="FFF8696B"/>
        <color rgb="FFFFEB84"/>
        <color rgb="FF63BE7B"/>
      </colorScale>
    </cfRule>
  </conditionalFormatting>
  <conditionalFormatting sqref="D12">
    <cfRule type="colorScale" priority="8">
      <colorScale>
        <cfvo type="num" val="0"/>
        <cfvo type="num" val="1"/>
        <cfvo type="num" val="2"/>
        <color rgb="FFF8696B"/>
        <color rgb="FFFFEB84"/>
        <color rgb="FF63BE7B"/>
      </colorScale>
    </cfRule>
  </conditionalFormatting>
  <conditionalFormatting sqref="D13">
    <cfRule type="colorScale" priority="6">
      <colorScale>
        <cfvo type="num" val="0"/>
        <cfvo type="num" val="1"/>
        <cfvo type="num" val="2"/>
        <color rgb="FFF8696B"/>
        <color rgb="FFFFEB84"/>
        <color rgb="FF63BE7B"/>
      </colorScale>
    </cfRule>
  </conditionalFormatting>
  <conditionalFormatting sqref="D14">
    <cfRule type="colorScale" priority="4">
      <colorScale>
        <cfvo type="num" val="0"/>
        <cfvo type="num" val="1"/>
        <cfvo type="num" val="2"/>
        <color rgb="FFF8696B"/>
        <color rgb="FFFFEB84"/>
        <color rgb="FF63BE7B"/>
      </colorScale>
    </cfRule>
  </conditionalFormatting>
  <conditionalFormatting sqref="D5">
    <cfRule type="colorScale" priority="2">
      <colorScale>
        <cfvo type="num" val="0"/>
        <cfvo type="num" val="1"/>
        <cfvo type="num" val="2"/>
        <color rgb="FFF8696B"/>
        <color rgb="FFFFEB84"/>
        <color rgb="FF63BE7B"/>
      </colorScale>
    </cfRule>
  </conditionalFormatting>
  <dataValidations count="1">
    <dataValidation type="list" allowBlank="1" showInputMessage="1" showErrorMessage="1" sqref="C3:C14">
      <formula1>Rating</formula1>
    </dataValidation>
  </dataValidations>
  <pageMargins left="0.7" right="0.53385416666666663" top="0.75" bottom="0.75" header="0.3" footer="0.3"/>
  <pageSetup paperSize="9" orientation="landscape" r:id="rId1"/>
  <headerFooter>
    <oddHeader>&amp;LPlease scroll to the bottom of the page.&amp;C&amp;"-,Bold"&amp;20CYP in specific circumstances&amp;R 2016/2017</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25" operator="containsText" id="{629D00B9-C2C6-42F2-9570-AAE25A1094F0}">
            <xm:f>NOT(ISERROR(SEARCH(#REF!,C3)))</xm:f>
            <xm:f>#REF!</xm:f>
            <x14:dxf>
              <fill>
                <patternFill>
                  <bgColor rgb="FFFF0000"/>
                </patternFill>
              </fill>
            </x14:dxf>
          </x14:cfRule>
          <xm:sqref>C3</xm:sqref>
        </x14:conditionalFormatting>
        <x14:conditionalFormatting xmlns:xm="http://schemas.microsoft.com/office/excel/2006/main">
          <x14:cfRule type="containsText" priority="23" operator="containsText" id="{BA4F426C-6F88-4D04-A148-17EB48BB3190}">
            <xm:f>NOT(ISERROR(SEARCH(#REF!,C4)))</xm:f>
            <xm:f>#REF!</xm:f>
            <x14:dxf>
              <fill>
                <patternFill>
                  <bgColor rgb="FFFF0000"/>
                </patternFill>
              </fill>
            </x14:dxf>
          </x14:cfRule>
          <xm:sqref>C4</xm:sqref>
        </x14:conditionalFormatting>
        <x14:conditionalFormatting xmlns:xm="http://schemas.microsoft.com/office/excel/2006/main">
          <x14:cfRule type="containsText" priority="21" operator="containsText" id="{D2C3079B-16E7-41CB-8C2B-D0FE8BB4FAF1}">
            <xm:f>NOT(ISERROR(SEARCH(#REF!,C6)))</xm:f>
            <xm:f>#REF!</xm:f>
            <x14:dxf>
              <fill>
                <patternFill>
                  <bgColor rgb="FFFF0000"/>
                </patternFill>
              </fill>
            </x14:dxf>
          </x14:cfRule>
          <xm:sqref>C6</xm:sqref>
        </x14:conditionalFormatting>
        <x14:conditionalFormatting xmlns:xm="http://schemas.microsoft.com/office/excel/2006/main">
          <x14:cfRule type="containsText" priority="17" operator="containsText" id="{87A22026-BB8E-4244-8AAD-5E21C516009B}">
            <xm:f>NOT(ISERROR(SEARCH(#REF!,C7)))</xm:f>
            <xm:f>#REF!</xm:f>
            <x14:dxf>
              <fill>
                <patternFill>
                  <bgColor rgb="FFFF0000"/>
                </patternFill>
              </fill>
            </x14:dxf>
          </x14:cfRule>
          <xm:sqref>C7</xm:sqref>
        </x14:conditionalFormatting>
        <x14:conditionalFormatting xmlns:xm="http://schemas.microsoft.com/office/excel/2006/main">
          <x14:cfRule type="containsText" priority="15" operator="containsText" id="{53C184E3-CA85-43E5-87BF-DAE1815D2CC4}">
            <xm:f>NOT(ISERROR(SEARCH(#REF!,C8)))</xm:f>
            <xm:f>#REF!</xm:f>
            <x14:dxf>
              <fill>
                <patternFill>
                  <bgColor rgb="FFFF0000"/>
                </patternFill>
              </fill>
            </x14:dxf>
          </x14:cfRule>
          <xm:sqref>C8</xm:sqref>
        </x14:conditionalFormatting>
        <x14:conditionalFormatting xmlns:xm="http://schemas.microsoft.com/office/excel/2006/main">
          <x14:cfRule type="containsText" priority="13" operator="containsText" id="{3F608EF7-16F4-40DC-A789-5687E0BC1F6E}">
            <xm:f>NOT(ISERROR(SEARCH(#REF!,C9)))</xm:f>
            <xm:f>#REF!</xm:f>
            <x14:dxf>
              <fill>
                <patternFill>
                  <bgColor rgb="FFFF0000"/>
                </patternFill>
              </fill>
            </x14:dxf>
          </x14:cfRule>
          <xm:sqref>C9</xm:sqref>
        </x14:conditionalFormatting>
        <x14:conditionalFormatting xmlns:xm="http://schemas.microsoft.com/office/excel/2006/main">
          <x14:cfRule type="containsText" priority="11" operator="containsText" id="{DC021B34-6DDA-4767-9B01-2A59A8210C1C}">
            <xm:f>NOT(ISERROR(SEARCH(#REF!,C10)))</xm:f>
            <xm:f>#REF!</xm:f>
            <x14:dxf>
              <fill>
                <patternFill>
                  <bgColor rgb="FFFF0000"/>
                </patternFill>
              </fill>
            </x14:dxf>
          </x14:cfRule>
          <xm:sqref>C10</xm:sqref>
        </x14:conditionalFormatting>
        <x14:conditionalFormatting xmlns:xm="http://schemas.microsoft.com/office/excel/2006/main">
          <x14:cfRule type="containsText" priority="9" operator="containsText" id="{2F8A6557-5CC7-41F3-A9F6-C8E172351408}">
            <xm:f>NOT(ISERROR(SEARCH(#REF!,C11)))</xm:f>
            <xm:f>#REF!</xm:f>
            <x14:dxf>
              <fill>
                <patternFill>
                  <bgColor rgb="FFFF0000"/>
                </patternFill>
              </fill>
            </x14:dxf>
          </x14:cfRule>
          <xm:sqref>C11</xm:sqref>
        </x14:conditionalFormatting>
        <x14:conditionalFormatting xmlns:xm="http://schemas.microsoft.com/office/excel/2006/main">
          <x14:cfRule type="containsText" priority="7" operator="containsText" id="{10B1222A-BDBB-4199-A553-455E28436BCB}">
            <xm:f>NOT(ISERROR(SEARCH(#REF!,C12)))</xm:f>
            <xm:f>#REF!</xm:f>
            <x14:dxf>
              <fill>
                <patternFill>
                  <bgColor rgb="FFFF0000"/>
                </patternFill>
              </fill>
            </x14:dxf>
          </x14:cfRule>
          <xm:sqref>C12</xm:sqref>
        </x14:conditionalFormatting>
        <x14:conditionalFormatting xmlns:xm="http://schemas.microsoft.com/office/excel/2006/main">
          <x14:cfRule type="containsText" priority="5" operator="containsText" id="{129A5811-3E58-49A9-8837-E74E91B2F04E}">
            <xm:f>NOT(ISERROR(SEARCH(#REF!,C13)))</xm:f>
            <xm:f>#REF!</xm:f>
            <x14:dxf>
              <fill>
                <patternFill>
                  <bgColor rgb="FFFF0000"/>
                </patternFill>
              </fill>
            </x14:dxf>
          </x14:cfRule>
          <xm:sqref>C13</xm:sqref>
        </x14:conditionalFormatting>
        <x14:conditionalFormatting xmlns:xm="http://schemas.microsoft.com/office/excel/2006/main">
          <x14:cfRule type="containsText" priority="3" operator="containsText" id="{91BE0F26-9C33-4AFD-8D70-74E0D8D494B9}">
            <xm:f>NOT(ISERROR(SEARCH(#REF!,C14)))</xm:f>
            <xm:f>#REF!</xm:f>
            <x14:dxf>
              <fill>
                <patternFill>
                  <bgColor rgb="FFFF0000"/>
                </patternFill>
              </fill>
            </x14:dxf>
          </x14:cfRule>
          <xm:sqref>C14</xm:sqref>
        </x14:conditionalFormatting>
        <x14:conditionalFormatting xmlns:xm="http://schemas.microsoft.com/office/excel/2006/main">
          <x14:cfRule type="containsText" priority="1" operator="containsText" id="{5B38D84B-4806-4BFC-AE7D-4C6BE549216C}">
            <xm:f>NOT(ISERROR(SEARCH(#REF!,C5)))</xm:f>
            <xm:f>#REF!</xm:f>
            <x14:dxf>
              <fill>
                <patternFill>
                  <bgColor rgb="FFFF0000"/>
                </patternFill>
              </fill>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7"/>
  <sheetViews>
    <sheetView view="pageLayout" zoomScale="80" zoomScaleNormal="100" zoomScalePageLayoutView="80" workbookViewId="0">
      <selection activeCell="A3" sqref="A3:I3"/>
    </sheetView>
  </sheetViews>
  <sheetFormatPr defaultRowHeight="15" x14ac:dyDescent="0.25"/>
  <cols>
    <col min="1" max="16384" width="9.140625" style="69"/>
  </cols>
  <sheetData>
    <row r="1" spans="1:9" x14ac:dyDescent="0.25">
      <c r="A1" s="70" t="s">
        <v>66</v>
      </c>
      <c r="B1" s="70"/>
      <c r="C1" s="70"/>
      <c r="D1" s="70"/>
      <c r="E1" s="70"/>
      <c r="F1" s="70"/>
      <c r="G1" s="70"/>
      <c r="H1" s="70"/>
      <c r="I1" s="70"/>
    </row>
    <row r="2" spans="1:9" x14ac:dyDescent="0.25">
      <c r="A2" s="70"/>
      <c r="B2" s="70"/>
      <c r="C2" s="70"/>
      <c r="D2" s="70"/>
      <c r="E2" s="70"/>
      <c r="F2" s="70"/>
      <c r="G2" s="70"/>
      <c r="H2" s="70"/>
      <c r="I2" s="70"/>
    </row>
    <row r="3" spans="1:9" ht="66" customHeight="1" x14ac:dyDescent="0.25">
      <c r="A3" s="251" t="s">
        <v>68</v>
      </c>
      <c r="B3" s="251"/>
      <c r="C3" s="251"/>
      <c r="D3" s="251"/>
      <c r="E3" s="251"/>
      <c r="F3" s="251"/>
      <c r="G3" s="251"/>
      <c r="H3" s="251"/>
      <c r="I3" s="251"/>
    </row>
    <row r="4" spans="1:9" x14ac:dyDescent="0.25">
      <c r="A4" s="252" t="s">
        <v>67</v>
      </c>
      <c r="B4" s="252"/>
      <c r="C4" s="252"/>
      <c r="D4" s="252"/>
      <c r="E4" s="252"/>
      <c r="F4" s="252"/>
      <c r="G4" s="252"/>
      <c r="H4" s="252"/>
      <c r="I4" s="252"/>
    </row>
    <row r="5" spans="1:9" x14ac:dyDescent="0.25">
      <c r="A5" s="70"/>
      <c r="B5" s="70"/>
      <c r="C5" s="70"/>
      <c r="D5" s="70"/>
      <c r="E5" s="70"/>
      <c r="F5" s="70"/>
      <c r="G5" s="70"/>
      <c r="H5" s="70"/>
      <c r="I5" s="70"/>
    </row>
    <row r="6" spans="1:9" ht="33.75" customHeight="1" x14ac:dyDescent="0.25">
      <c r="A6" s="250" t="s">
        <v>69</v>
      </c>
      <c r="B6" s="250"/>
      <c r="C6" s="250"/>
      <c r="D6" s="250"/>
      <c r="E6" s="250"/>
      <c r="F6" s="250"/>
      <c r="G6" s="250"/>
      <c r="H6" s="250"/>
      <c r="I6" s="250"/>
    </row>
    <row r="7" spans="1:9" x14ac:dyDescent="0.25">
      <c r="A7" s="70"/>
      <c r="B7" s="250" t="s">
        <v>70</v>
      </c>
      <c r="C7" s="250"/>
      <c r="D7" s="250"/>
      <c r="E7" s="250"/>
      <c r="F7" s="250"/>
      <c r="G7" s="250"/>
      <c r="H7" s="250"/>
      <c r="I7" s="70"/>
    </row>
    <row r="8" spans="1:9" x14ac:dyDescent="0.25">
      <c r="A8" s="70"/>
      <c r="B8" s="250" t="s">
        <v>71</v>
      </c>
      <c r="C8" s="250"/>
      <c r="D8" s="250"/>
      <c r="E8" s="250"/>
      <c r="F8" s="250"/>
      <c r="G8" s="250"/>
      <c r="H8" s="250"/>
      <c r="I8" s="70"/>
    </row>
    <row r="9" spans="1:9" x14ac:dyDescent="0.25">
      <c r="A9" s="70"/>
      <c r="B9" s="250" t="s">
        <v>72</v>
      </c>
      <c r="C9" s="250"/>
      <c r="D9" s="250"/>
      <c r="E9" s="250"/>
      <c r="F9" s="250"/>
      <c r="G9" s="250"/>
      <c r="H9" s="250"/>
      <c r="I9" s="70"/>
    </row>
    <row r="10" spans="1:9" x14ac:dyDescent="0.25">
      <c r="A10" s="70"/>
      <c r="B10" s="250" t="s">
        <v>73</v>
      </c>
      <c r="C10" s="250"/>
      <c r="D10" s="250"/>
      <c r="E10" s="250"/>
      <c r="F10" s="250"/>
      <c r="G10" s="250"/>
      <c r="H10" s="250"/>
      <c r="I10" s="70"/>
    </row>
    <row r="11" spans="1:9" ht="30" customHeight="1" x14ac:dyDescent="0.25">
      <c r="A11" s="70"/>
      <c r="B11" s="250" t="s">
        <v>74</v>
      </c>
      <c r="C11" s="250"/>
      <c r="D11" s="250"/>
      <c r="E11" s="250"/>
      <c r="F11" s="250"/>
      <c r="G11" s="250"/>
      <c r="H11" s="250"/>
      <c r="I11" s="70"/>
    </row>
    <row r="12" spans="1:9" ht="12.75" customHeight="1" x14ac:dyDescent="0.25">
      <c r="A12" s="70"/>
      <c r="B12" s="71"/>
      <c r="C12" s="71"/>
      <c r="D12" s="71"/>
      <c r="E12" s="71"/>
      <c r="F12" s="71"/>
      <c r="G12" s="71"/>
      <c r="H12" s="71"/>
      <c r="I12" s="70"/>
    </row>
    <row r="13" spans="1:9" ht="33.75" customHeight="1" x14ac:dyDescent="0.25">
      <c r="A13" s="250" t="s">
        <v>75</v>
      </c>
      <c r="B13" s="250"/>
      <c r="C13" s="250"/>
      <c r="D13" s="250"/>
      <c r="E13" s="250"/>
      <c r="F13" s="250"/>
      <c r="G13" s="250"/>
      <c r="H13" s="250"/>
      <c r="I13" s="250"/>
    </row>
    <row r="14" spans="1:9" ht="30.75" customHeight="1" x14ac:dyDescent="0.25">
      <c r="A14" s="70"/>
      <c r="B14" s="250" t="s">
        <v>76</v>
      </c>
      <c r="C14" s="250"/>
      <c r="D14" s="250"/>
      <c r="E14" s="250"/>
      <c r="F14" s="250"/>
      <c r="G14" s="250"/>
      <c r="H14" s="250"/>
      <c r="I14" s="250"/>
    </row>
    <row r="15" spans="1:9" ht="30" customHeight="1" x14ac:dyDescent="0.25">
      <c r="A15" s="70"/>
      <c r="B15" s="250" t="s">
        <v>77</v>
      </c>
      <c r="C15" s="250"/>
      <c r="D15" s="250"/>
      <c r="E15" s="250"/>
      <c r="F15" s="250"/>
      <c r="G15" s="250"/>
      <c r="H15" s="250"/>
      <c r="I15" s="250"/>
    </row>
    <row r="16" spans="1:9" ht="30" customHeight="1" x14ac:dyDescent="0.25">
      <c r="A16" s="70"/>
      <c r="B16" s="250" t="s">
        <v>78</v>
      </c>
      <c r="C16" s="250"/>
      <c r="D16" s="250"/>
      <c r="E16" s="250"/>
      <c r="F16" s="250"/>
      <c r="G16" s="250"/>
      <c r="H16" s="250"/>
      <c r="I16" s="250"/>
    </row>
    <row r="17" spans="1:9" x14ac:dyDescent="0.25">
      <c r="A17" s="70"/>
      <c r="B17" s="70"/>
      <c r="C17" s="70"/>
      <c r="D17" s="70"/>
      <c r="E17" s="70"/>
      <c r="F17" s="70"/>
      <c r="G17" s="70"/>
      <c r="H17" s="70"/>
      <c r="I17" s="70"/>
    </row>
    <row r="18" spans="1:9" ht="18.75" x14ac:dyDescent="0.25">
      <c r="A18" s="253" t="s">
        <v>87</v>
      </c>
      <c r="B18" s="254"/>
      <c r="C18" s="254"/>
      <c r="D18" s="254"/>
      <c r="E18" s="254"/>
      <c r="F18" s="254"/>
      <c r="G18" s="254"/>
      <c r="H18" s="254"/>
      <c r="I18" s="254"/>
    </row>
    <row r="19" spans="1:9" ht="48" customHeight="1" x14ac:dyDescent="0.25">
      <c r="A19" s="250" t="s">
        <v>86</v>
      </c>
      <c r="B19" s="250"/>
      <c r="C19" s="250"/>
      <c r="D19" s="250"/>
      <c r="E19" s="250"/>
      <c r="F19" s="250"/>
      <c r="G19" s="250"/>
      <c r="H19" s="250"/>
      <c r="I19" s="250"/>
    </row>
    <row r="20" spans="1:9" ht="29.25" customHeight="1" x14ac:dyDescent="0.25">
      <c r="A20" s="70"/>
      <c r="B20" s="250" t="s">
        <v>79</v>
      </c>
      <c r="C20" s="250"/>
      <c r="D20" s="250"/>
      <c r="E20" s="250"/>
      <c r="F20" s="250"/>
      <c r="G20" s="250"/>
      <c r="H20" s="250"/>
      <c r="I20" s="250"/>
    </row>
    <row r="21" spans="1:9" x14ac:dyDescent="0.25">
      <c r="A21" s="70"/>
      <c r="B21" s="250" t="s">
        <v>80</v>
      </c>
      <c r="C21" s="250"/>
      <c r="D21" s="250"/>
      <c r="E21" s="250"/>
      <c r="F21" s="250"/>
      <c r="G21" s="250"/>
      <c r="H21" s="250"/>
      <c r="I21" s="250"/>
    </row>
    <row r="22" spans="1:9" ht="33" customHeight="1" x14ac:dyDescent="0.25">
      <c r="A22" s="70"/>
      <c r="B22" s="250" t="s">
        <v>81</v>
      </c>
      <c r="C22" s="250"/>
      <c r="D22" s="250"/>
      <c r="E22" s="250"/>
      <c r="F22" s="250"/>
      <c r="G22" s="250"/>
      <c r="H22" s="250"/>
      <c r="I22" s="250"/>
    </row>
    <row r="23" spans="1:9" ht="47.25" customHeight="1" x14ac:dyDescent="0.25">
      <c r="A23" s="70"/>
      <c r="B23" s="250" t="s">
        <v>82</v>
      </c>
      <c r="C23" s="250"/>
      <c r="D23" s="250"/>
      <c r="E23" s="250"/>
      <c r="F23" s="250"/>
      <c r="G23" s="250"/>
      <c r="H23" s="250"/>
      <c r="I23" s="250"/>
    </row>
    <row r="24" spans="1:9" ht="48" customHeight="1" x14ac:dyDescent="0.25">
      <c r="A24" s="70"/>
      <c r="B24" s="250" t="s">
        <v>83</v>
      </c>
      <c r="C24" s="250"/>
      <c r="D24" s="250"/>
      <c r="E24" s="250"/>
      <c r="F24" s="250"/>
      <c r="G24" s="250"/>
      <c r="H24" s="250"/>
      <c r="I24" s="250"/>
    </row>
    <row r="25" spans="1:9" ht="48" customHeight="1" x14ac:dyDescent="0.25">
      <c r="A25" s="70"/>
      <c r="B25" s="250" t="s">
        <v>84</v>
      </c>
      <c r="C25" s="250"/>
      <c r="D25" s="250"/>
      <c r="E25" s="250"/>
      <c r="F25" s="250"/>
      <c r="G25" s="250"/>
      <c r="H25" s="250"/>
      <c r="I25" s="250"/>
    </row>
    <row r="26" spans="1:9" x14ac:dyDescent="0.25">
      <c r="A26" s="70"/>
      <c r="B26" s="250" t="s">
        <v>85</v>
      </c>
      <c r="C26" s="250"/>
      <c r="D26" s="250"/>
      <c r="E26" s="250"/>
      <c r="F26" s="250"/>
      <c r="G26" s="250"/>
      <c r="H26" s="250"/>
      <c r="I26" s="250"/>
    </row>
    <row r="27" spans="1:9" x14ac:dyDescent="0.25">
      <c r="A27" s="70"/>
      <c r="B27" s="70"/>
      <c r="C27" s="70"/>
      <c r="D27" s="70"/>
      <c r="E27" s="70"/>
      <c r="F27" s="70"/>
      <c r="G27" s="70"/>
      <c r="H27" s="70"/>
      <c r="I27" s="70"/>
    </row>
    <row r="28" spans="1:9" x14ac:dyDescent="0.25">
      <c r="A28" s="70"/>
      <c r="B28" s="70"/>
      <c r="C28" s="70"/>
      <c r="D28" s="70"/>
      <c r="E28" s="70"/>
      <c r="F28" s="70"/>
      <c r="G28" s="70"/>
      <c r="H28" s="70"/>
      <c r="I28" s="70"/>
    </row>
    <row r="29" spans="1:9" x14ac:dyDescent="0.25">
      <c r="A29" s="70"/>
      <c r="B29" s="70"/>
      <c r="C29" s="70"/>
      <c r="D29" s="70"/>
      <c r="E29" s="70"/>
      <c r="F29" s="70"/>
      <c r="G29" s="70"/>
      <c r="H29" s="70"/>
      <c r="I29" s="70"/>
    </row>
    <row r="30" spans="1:9" ht="18.75" x14ac:dyDescent="0.3">
      <c r="A30" s="72" t="s">
        <v>88</v>
      </c>
      <c r="B30" s="73"/>
      <c r="C30" s="73"/>
      <c r="D30" s="73"/>
      <c r="E30" s="73"/>
      <c r="F30" s="73"/>
      <c r="G30" s="73"/>
      <c r="H30" s="73"/>
      <c r="I30" s="73"/>
    </row>
    <row r="31" spans="1:9" ht="154.5" customHeight="1" x14ac:dyDescent="0.25">
      <c r="A31" s="250" t="s">
        <v>89</v>
      </c>
      <c r="B31" s="250"/>
      <c r="C31" s="250"/>
      <c r="D31" s="250"/>
      <c r="E31" s="250"/>
      <c r="F31" s="250"/>
      <c r="G31" s="250"/>
      <c r="H31" s="250"/>
      <c r="I31" s="250"/>
    </row>
    <row r="32" spans="1:9" x14ac:dyDescent="0.25">
      <c r="A32" s="70"/>
      <c r="B32" s="70"/>
      <c r="C32" s="70"/>
      <c r="D32" s="70"/>
      <c r="E32" s="70"/>
      <c r="F32" s="70"/>
      <c r="G32" s="70"/>
      <c r="H32" s="70"/>
      <c r="I32" s="70"/>
    </row>
    <row r="33" spans="1:9" ht="47.25" customHeight="1" x14ac:dyDescent="0.25">
      <c r="A33" s="250" t="s">
        <v>90</v>
      </c>
      <c r="B33" s="250"/>
      <c r="C33" s="250"/>
      <c r="D33" s="250"/>
      <c r="E33" s="250"/>
      <c r="F33" s="250"/>
      <c r="G33" s="250"/>
      <c r="H33" s="250"/>
      <c r="I33" s="250"/>
    </row>
    <row r="34" spans="1:9" x14ac:dyDescent="0.25">
      <c r="A34" s="70"/>
      <c r="B34" s="70"/>
      <c r="C34" s="70"/>
      <c r="D34" s="70"/>
      <c r="E34" s="70"/>
      <c r="F34" s="70"/>
      <c r="G34" s="70"/>
      <c r="H34" s="70"/>
      <c r="I34" s="70"/>
    </row>
    <row r="35" spans="1:9" ht="33" customHeight="1" x14ac:dyDescent="0.25">
      <c r="A35" s="250" t="s">
        <v>91</v>
      </c>
      <c r="B35" s="250"/>
      <c r="C35" s="250"/>
      <c r="D35" s="250"/>
      <c r="E35" s="250"/>
      <c r="F35" s="250"/>
      <c r="G35" s="250"/>
      <c r="H35" s="250"/>
      <c r="I35" s="250"/>
    </row>
    <row r="36" spans="1:9" ht="31.5" customHeight="1" x14ac:dyDescent="0.25">
      <c r="A36" s="70"/>
      <c r="B36" s="250" t="s">
        <v>92</v>
      </c>
      <c r="C36" s="250"/>
      <c r="D36" s="250"/>
      <c r="E36" s="250"/>
      <c r="F36" s="250"/>
      <c r="G36" s="250"/>
      <c r="H36" s="250"/>
      <c r="I36" s="250"/>
    </row>
    <row r="37" spans="1:9" ht="33" customHeight="1" x14ac:dyDescent="0.25">
      <c r="A37" s="70"/>
      <c r="B37" s="250" t="s">
        <v>93</v>
      </c>
      <c r="C37" s="250"/>
      <c r="D37" s="250"/>
      <c r="E37" s="250"/>
      <c r="F37" s="250"/>
      <c r="G37" s="250"/>
      <c r="H37" s="250"/>
      <c r="I37" s="250"/>
    </row>
    <row r="38" spans="1:9" ht="34.5" customHeight="1" x14ac:dyDescent="0.25">
      <c r="A38" s="70"/>
      <c r="B38" s="250" t="s">
        <v>94</v>
      </c>
      <c r="C38" s="250"/>
      <c r="D38" s="250"/>
      <c r="E38" s="250"/>
      <c r="F38" s="250"/>
      <c r="G38" s="250"/>
      <c r="H38" s="250"/>
      <c r="I38" s="250"/>
    </row>
    <row r="39" spans="1:9" ht="46.5" customHeight="1" x14ac:dyDescent="0.25">
      <c r="A39" s="70"/>
      <c r="B39" s="250" t="s">
        <v>95</v>
      </c>
      <c r="C39" s="250"/>
      <c r="D39" s="250"/>
      <c r="E39" s="250"/>
      <c r="F39" s="250"/>
      <c r="G39" s="250"/>
      <c r="H39" s="250"/>
      <c r="I39" s="250"/>
    </row>
    <row r="40" spans="1:9" x14ac:dyDescent="0.25">
      <c r="A40" s="70"/>
      <c r="B40" s="250"/>
      <c r="C40" s="250"/>
      <c r="D40" s="250"/>
      <c r="E40" s="250"/>
      <c r="F40" s="250"/>
      <c r="G40" s="250"/>
      <c r="H40" s="250"/>
      <c r="I40" s="250"/>
    </row>
    <row r="41" spans="1:9" ht="63.75" customHeight="1" x14ac:dyDescent="0.25">
      <c r="A41" s="255" t="s">
        <v>96</v>
      </c>
      <c r="B41" s="250"/>
      <c r="C41" s="250"/>
      <c r="D41" s="250"/>
      <c r="E41" s="250"/>
      <c r="F41" s="250"/>
      <c r="G41" s="250"/>
      <c r="H41" s="250"/>
      <c r="I41" s="250"/>
    </row>
    <row r="42" spans="1:9" x14ac:dyDescent="0.25">
      <c r="A42" s="70"/>
      <c r="B42" s="250"/>
      <c r="C42" s="250"/>
      <c r="D42" s="250"/>
      <c r="E42" s="250"/>
      <c r="F42" s="250"/>
      <c r="G42" s="250"/>
      <c r="H42" s="250"/>
      <c r="I42" s="250"/>
    </row>
    <row r="43" spans="1:9" x14ac:dyDescent="0.25">
      <c r="A43" s="250" t="s">
        <v>100</v>
      </c>
      <c r="B43" s="250"/>
      <c r="C43" s="250"/>
      <c r="D43" s="250"/>
      <c r="E43" s="250"/>
      <c r="F43" s="250"/>
      <c r="G43" s="250"/>
      <c r="H43" s="250"/>
      <c r="I43" s="250"/>
    </row>
    <row r="44" spans="1:9" x14ac:dyDescent="0.25">
      <c r="A44" s="250" t="s">
        <v>99</v>
      </c>
      <c r="B44" s="250"/>
      <c r="C44" s="250"/>
      <c r="D44" s="250"/>
      <c r="E44" s="250"/>
      <c r="F44" s="250"/>
      <c r="G44" s="250"/>
      <c r="H44" s="250"/>
      <c r="I44" s="250"/>
    </row>
    <row r="45" spans="1:9" x14ac:dyDescent="0.25">
      <c r="A45" s="250" t="s">
        <v>98</v>
      </c>
      <c r="B45" s="250"/>
      <c r="C45" s="250"/>
      <c r="D45" s="250"/>
      <c r="E45" s="250"/>
      <c r="F45" s="250"/>
      <c r="G45" s="250"/>
      <c r="H45" s="250"/>
      <c r="I45" s="250"/>
    </row>
    <row r="46" spans="1:9" x14ac:dyDescent="0.25">
      <c r="A46" s="250" t="s">
        <v>97</v>
      </c>
      <c r="B46" s="250"/>
      <c r="C46" s="250"/>
      <c r="D46" s="250"/>
      <c r="E46" s="250"/>
      <c r="F46" s="250"/>
      <c r="G46" s="250"/>
      <c r="H46" s="250"/>
      <c r="I46" s="250"/>
    </row>
    <row r="47" spans="1:9" x14ac:dyDescent="0.25">
      <c r="A47" s="70"/>
      <c r="B47" s="70"/>
      <c r="C47" s="70"/>
      <c r="D47" s="70"/>
      <c r="E47" s="70"/>
      <c r="F47" s="70"/>
      <c r="G47" s="70"/>
      <c r="H47" s="70"/>
      <c r="I47" s="70"/>
    </row>
    <row r="48" spans="1:9" x14ac:dyDescent="0.25">
      <c r="A48" s="70"/>
      <c r="B48" s="70"/>
      <c r="C48" s="70"/>
      <c r="D48" s="70"/>
      <c r="E48" s="70"/>
      <c r="F48" s="70"/>
      <c r="G48" s="70"/>
      <c r="H48" s="70"/>
      <c r="I48" s="70"/>
    </row>
    <row r="49" spans="1:9" x14ac:dyDescent="0.25">
      <c r="A49" s="70"/>
      <c r="B49" s="70"/>
      <c r="C49" s="70"/>
      <c r="D49" s="70"/>
      <c r="E49" s="70"/>
      <c r="F49" s="70"/>
      <c r="G49" s="70"/>
      <c r="H49" s="70"/>
      <c r="I49" s="70"/>
    </row>
    <row r="50" spans="1:9" x14ac:dyDescent="0.25">
      <c r="A50" s="70"/>
      <c r="B50" s="70"/>
      <c r="C50" s="70"/>
      <c r="D50" s="70"/>
      <c r="E50" s="70"/>
      <c r="F50" s="70"/>
      <c r="G50" s="70"/>
      <c r="H50" s="70"/>
      <c r="I50" s="70"/>
    </row>
    <row r="51" spans="1:9" x14ac:dyDescent="0.25">
      <c r="A51" s="70"/>
      <c r="B51" s="70"/>
      <c r="C51" s="70"/>
      <c r="D51" s="70"/>
      <c r="E51" s="70"/>
      <c r="F51" s="70"/>
      <c r="G51" s="70"/>
      <c r="H51" s="70"/>
      <c r="I51" s="70"/>
    </row>
    <row r="52" spans="1:9" x14ac:dyDescent="0.25">
      <c r="A52" s="70"/>
      <c r="B52" s="70"/>
      <c r="C52" s="70"/>
      <c r="D52" s="70"/>
      <c r="E52" s="70"/>
      <c r="F52" s="70"/>
      <c r="G52" s="70"/>
      <c r="H52" s="70"/>
      <c r="I52" s="70"/>
    </row>
    <row r="53" spans="1:9" x14ac:dyDescent="0.25">
      <c r="A53" s="70"/>
      <c r="B53" s="70"/>
      <c r="C53" s="70"/>
      <c r="D53" s="70"/>
      <c r="E53" s="70"/>
      <c r="F53" s="70"/>
      <c r="G53" s="70"/>
      <c r="H53" s="70"/>
      <c r="I53" s="70"/>
    </row>
    <row r="54" spans="1:9" x14ac:dyDescent="0.25">
      <c r="A54" s="70"/>
      <c r="B54" s="70"/>
      <c r="C54" s="70"/>
      <c r="D54" s="70"/>
      <c r="E54" s="70"/>
      <c r="F54" s="70"/>
      <c r="G54" s="70"/>
      <c r="H54" s="70"/>
      <c r="I54" s="70"/>
    </row>
    <row r="55" spans="1:9" x14ac:dyDescent="0.25">
      <c r="A55" s="70"/>
      <c r="B55" s="70"/>
      <c r="C55" s="70"/>
      <c r="D55" s="70"/>
      <c r="E55" s="70"/>
      <c r="F55" s="70"/>
      <c r="G55" s="70"/>
      <c r="H55" s="70"/>
      <c r="I55" s="70"/>
    </row>
    <row r="56" spans="1:9" x14ac:dyDescent="0.25">
      <c r="A56" s="70"/>
      <c r="B56" s="70"/>
      <c r="C56" s="70"/>
      <c r="D56" s="70"/>
      <c r="E56" s="70"/>
      <c r="F56" s="70"/>
      <c r="G56" s="70"/>
      <c r="H56" s="70"/>
      <c r="I56" s="70"/>
    </row>
    <row r="57" spans="1:9" x14ac:dyDescent="0.25">
      <c r="A57" s="70"/>
      <c r="B57" s="70"/>
      <c r="C57" s="70"/>
      <c r="D57" s="70"/>
      <c r="E57" s="70"/>
      <c r="F57" s="70"/>
      <c r="G57" s="70"/>
      <c r="H57" s="70"/>
      <c r="I57" s="70"/>
    </row>
  </sheetData>
  <sheetProtection password="DF51" sheet="1" objects="1" scenarios="1"/>
  <mergeCells count="35">
    <mergeCell ref="A33:I33"/>
    <mergeCell ref="A46:I46"/>
    <mergeCell ref="B36:I36"/>
    <mergeCell ref="B37:I37"/>
    <mergeCell ref="B38:I38"/>
    <mergeCell ref="B39:I39"/>
    <mergeCell ref="B40:I40"/>
    <mergeCell ref="B42:I42"/>
    <mergeCell ref="A41:I41"/>
    <mergeCell ref="A43:I43"/>
    <mergeCell ref="A44:I44"/>
    <mergeCell ref="A45:I45"/>
    <mergeCell ref="A35:I35"/>
    <mergeCell ref="B22:I22"/>
    <mergeCell ref="B23:I23"/>
    <mergeCell ref="B24:I24"/>
    <mergeCell ref="A18:I18"/>
    <mergeCell ref="A31:I31"/>
    <mergeCell ref="A19:I19"/>
    <mergeCell ref="B25:I25"/>
    <mergeCell ref="B26:I26"/>
    <mergeCell ref="B20:I20"/>
    <mergeCell ref="B21:I21"/>
    <mergeCell ref="B16:I16"/>
    <mergeCell ref="A3:I3"/>
    <mergeCell ref="A4:I4"/>
    <mergeCell ref="A6:I6"/>
    <mergeCell ref="B7:H7"/>
    <mergeCell ref="B8:H8"/>
    <mergeCell ref="B9:H9"/>
    <mergeCell ref="B10:H10"/>
    <mergeCell ref="B11:H11"/>
    <mergeCell ref="A13:I13"/>
    <mergeCell ref="B14:I14"/>
    <mergeCell ref="B15:I15"/>
  </mergeCells>
  <pageMargins left="0.7" right="0.7" top="0.75" bottom="0.75" header="0.3" footer="0.3"/>
  <pageSetup paperSize="9" orientation="portrait" r:id="rId1"/>
  <headerFooter>
    <oddHeader>&amp;L&amp;10Please scroll to the bottom of the page.&amp;C&amp;"-,Bold"&amp;20Information&amp;R 2016/2017</oddHeader>
    <oddFooter>&amp;CInclusion Audit 2016/2017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E119"/>
  <sheetViews>
    <sheetView view="pageLayout" zoomScale="80" zoomScaleNormal="100" zoomScalePageLayoutView="80" workbookViewId="0">
      <selection sqref="A1:E1"/>
    </sheetView>
  </sheetViews>
  <sheetFormatPr defaultRowHeight="15" x14ac:dyDescent="0.25"/>
  <cols>
    <col min="1" max="1" width="24.7109375" style="5" customWidth="1"/>
    <col min="2" max="4" width="9.140625" style="7"/>
    <col min="5" max="5" width="33.7109375" style="7" customWidth="1"/>
    <col min="6" max="6" width="18" style="7" customWidth="1"/>
    <col min="7" max="16384" width="9.140625" style="7"/>
  </cols>
  <sheetData>
    <row r="1" spans="1:5" ht="153.75" customHeight="1" x14ac:dyDescent="0.25">
      <c r="A1" s="256" t="s">
        <v>284</v>
      </c>
      <c r="B1" s="256"/>
      <c r="C1" s="256"/>
      <c r="D1" s="256"/>
      <c r="E1" s="256"/>
    </row>
    <row r="2" spans="1:5" ht="15.75" thickBot="1" x14ac:dyDescent="0.3">
      <c r="A2" s="27"/>
      <c r="B2" s="82"/>
      <c r="C2" s="82"/>
      <c r="D2" s="82"/>
      <c r="E2" s="82"/>
    </row>
    <row r="3" spans="1:5" ht="16.5" customHeight="1" thickBot="1" x14ac:dyDescent="0.3">
      <c r="A3" s="80" t="s">
        <v>0</v>
      </c>
      <c r="B3" s="81" t="s">
        <v>1</v>
      </c>
      <c r="C3" s="265" t="s">
        <v>102</v>
      </c>
      <c r="D3" s="265"/>
      <c r="E3" s="266"/>
    </row>
    <row r="4" spans="1:5" ht="124.5" customHeight="1" x14ac:dyDescent="0.25">
      <c r="A4" s="78" t="s">
        <v>23</v>
      </c>
      <c r="B4" s="79">
        <v>0</v>
      </c>
      <c r="C4" s="257" t="s">
        <v>103</v>
      </c>
      <c r="D4" s="258"/>
      <c r="E4" s="259"/>
    </row>
    <row r="5" spans="1:5" ht="184.5" customHeight="1" x14ac:dyDescent="0.25">
      <c r="A5" s="31" t="s">
        <v>24</v>
      </c>
      <c r="B5" s="76">
        <v>1</v>
      </c>
      <c r="C5" s="260" t="s">
        <v>104</v>
      </c>
      <c r="D5" s="261"/>
      <c r="E5" s="261"/>
    </row>
    <row r="6" spans="1:5" ht="216" customHeight="1" x14ac:dyDescent="0.25">
      <c r="A6" s="31" t="s">
        <v>101</v>
      </c>
      <c r="B6" s="77">
        <v>2</v>
      </c>
      <c r="C6" s="262" t="s">
        <v>105</v>
      </c>
      <c r="D6" s="263"/>
      <c r="E6" s="264"/>
    </row>
    <row r="7" spans="1:5" x14ac:dyDescent="0.25">
      <c r="A7" s="27"/>
      <c r="B7" s="82"/>
      <c r="C7" s="82"/>
      <c r="D7" s="82"/>
      <c r="E7" s="82"/>
    </row>
    <row r="8" spans="1:5" x14ac:dyDescent="0.25">
      <c r="A8" s="27"/>
      <c r="B8" s="82"/>
      <c r="C8" s="82"/>
      <c r="D8" s="82"/>
      <c r="E8" s="82"/>
    </row>
    <row r="9" spans="1:5" x14ac:dyDescent="0.25">
      <c r="A9" s="27"/>
      <c r="B9" s="82"/>
      <c r="C9" s="82"/>
      <c r="D9" s="82"/>
      <c r="E9" s="82"/>
    </row>
    <row r="10" spans="1:5" x14ac:dyDescent="0.25">
      <c r="A10" s="50"/>
      <c r="B10" s="75"/>
      <c r="C10" s="75"/>
      <c r="D10" s="75"/>
      <c r="E10" s="75"/>
    </row>
    <row r="11" spans="1:5" x14ac:dyDescent="0.25">
      <c r="A11" s="50"/>
      <c r="B11" s="75"/>
      <c r="C11" s="75"/>
      <c r="D11" s="75"/>
      <c r="E11" s="75"/>
    </row>
    <row r="12" spans="1:5" x14ac:dyDescent="0.25">
      <c r="A12" s="50"/>
      <c r="B12" s="75"/>
      <c r="C12" s="75"/>
      <c r="D12" s="75"/>
      <c r="E12" s="75"/>
    </row>
    <row r="13" spans="1:5" x14ac:dyDescent="0.25">
      <c r="A13" s="50"/>
      <c r="B13" s="75"/>
      <c r="C13" s="75"/>
      <c r="D13" s="75"/>
      <c r="E13" s="75"/>
    </row>
    <row r="14" spans="1:5" x14ac:dyDescent="0.25">
      <c r="A14" s="50"/>
      <c r="B14" s="75"/>
      <c r="C14" s="75"/>
      <c r="D14" s="75"/>
      <c r="E14" s="75"/>
    </row>
    <row r="15" spans="1:5" x14ac:dyDescent="0.25">
      <c r="A15" s="50"/>
      <c r="B15" s="75"/>
      <c r="C15" s="75"/>
      <c r="D15" s="75"/>
      <c r="E15" s="75"/>
    </row>
    <row r="16" spans="1:5" x14ac:dyDescent="0.25">
      <c r="A16" s="50"/>
      <c r="B16" s="75"/>
      <c r="C16" s="75"/>
      <c r="D16" s="75"/>
      <c r="E16" s="75"/>
    </row>
    <row r="82" spans="1:1" x14ac:dyDescent="0.25">
      <c r="A82" t="s">
        <v>8</v>
      </c>
    </row>
    <row r="83" spans="1:1" x14ac:dyDescent="0.25">
      <c r="A83" t="s">
        <v>9</v>
      </c>
    </row>
    <row r="84" spans="1:1" x14ac:dyDescent="0.25">
      <c r="A84" t="s">
        <v>10</v>
      </c>
    </row>
    <row r="85" spans="1:1" x14ac:dyDescent="0.25">
      <c r="A85" t="s">
        <v>11</v>
      </c>
    </row>
    <row r="86" spans="1:1" x14ac:dyDescent="0.25">
      <c r="A86" t="s">
        <v>12</v>
      </c>
    </row>
    <row r="87" spans="1:1" x14ac:dyDescent="0.25">
      <c r="A87" t="s">
        <v>13</v>
      </c>
    </row>
    <row r="88" spans="1:1" x14ac:dyDescent="0.25">
      <c r="A88" t="s">
        <v>14</v>
      </c>
    </row>
    <row r="90" spans="1:1" ht="45" x14ac:dyDescent="0.25">
      <c r="A90" s="5" t="s">
        <v>15</v>
      </c>
    </row>
    <row r="91" spans="1:1" ht="60" x14ac:dyDescent="0.25">
      <c r="A91" s="5" t="s">
        <v>16</v>
      </c>
    </row>
    <row r="92" spans="1:1" x14ac:dyDescent="0.25">
      <c r="A92" s="5" t="s">
        <v>17</v>
      </c>
    </row>
    <row r="93" spans="1:1" x14ac:dyDescent="0.25">
      <c r="A93" s="5" t="s">
        <v>18</v>
      </c>
    </row>
    <row r="94" spans="1:1" x14ac:dyDescent="0.25">
      <c r="A94" s="5" t="s">
        <v>19</v>
      </c>
    </row>
    <row r="95" spans="1:1" x14ac:dyDescent="0.25">
      <c r="A95" s="5" t="s">
        <v>20</v>
      </c>
    </row>
    <row r="96" spans="1:1" x14ac:dyDescent="0.25">
      <c r="A96" s="5" t="s">
        <v>21</v>
      </c>
    </row>
    <row r="97" spans="1:1" x14ac:dyDescent="0.25">
      <c r="A97" s="5" t="s">
        <v>22</v>
      </c>
    </row>
    <row r="105" spans="1:1" x14ac:dyDescent="0.25">
      <c r="A105" s="108">
        <v>0</v>
      </c>
    </row>
    <row r="106" spans="1:1" x14ac:dyDescent="0.25">
      <c r="A106" s="108" t="s">
        <v>126</v>
      </c>
    </row>
    <row r="107" spans="1:1" x14ac:dyDescent="0.25">
      <c r="A107" s="108" t="s">
        <v>125</v>
      </c>
    </row>
    <row r="108" spans="1:1" x14ac:dyDescent="0.25">
      <c r="A108" s="108" t="s">
        <v>127</v>
      </c>
    </row>
    <row r="109" spans="1:1" x14ac:dyDescent="0.25">
      <c r="A109" s="108" t="s">
        <v>128</v>
      </c>
    </row>
    <row r="110" spans="1:1" x14ac:dyDescent="0.25">
      <c r="A110" s="108" t="s">
        <v>129</v>
      </c>
    </row>
    <row r="111" spans="1:1" x14ac:dyDescent="0.25">
      <c r="A111" s="108" t="s">
        <v>130</v>
      </c>
    </row>
    <row r="112" spans="1:1" x14ac:dyDescent="0.25">
      <c r="A112" s="108" t="s">
        <v>131</v>
      </c>
    </row>
    <row r="113" spans="1:1" x14ac:dyDescent="0.25">
      <c r="A113" s="108" t="s">
        <v>132</v>
      </c>
    </row>
    <row r="114" spans="1:1" x14ac:dyDescent="0.25">
      <c r="A114" s="108" t="s">
        <v>133</v>
      </c>
    </row>
    <row r="115" spans="1:1" x14ac:dyDescent="0.25">
      <c r="A115" s="108" t="s">
        <v>134</v>
      </c>
    </row>
    <row r="116" spans="1:1" x14ac:dyDescent="0.25">
      <c r="A116" s="108" t="s">
        <v>135</v>
      </c>
    </row>
    <row r="117" spans="1:1" x14ac:dyDescent="0.25">
      <c r="A117" s="108" t="s">
        <v>136</v>
      </c>
    </row>
    <row r="118" spans="1:1" x14ac:dyDescent="0.25">
      <c r="A118" s="109"/>
    </row>
    <row r="119" spans="1:1" x14ac:dyDescent="0.25">
      <c r="A119" s="109"/>
    </row>
  </sheetData>
  <sheetProtection password="DF51" sheet="1" objects="1" scenarios="1"/>
  <mergeCells count="5">
    <mergeCell ref="A1:E1"/>
    <mergeCell ref="C4:E4"/>
    <mergeCell ref="C5:E5"/>
    <mergeCell ref="C6:E6"/>
    <mergeCell ref="C3:E3"/>
  </mergeCells>
  <dataValidations count="1">
    <dataValidation type="list" allowBlank="1" showInputMessage="1" showErrorMessage="1" sqref="A4:A6">
      <formula1>Rating</formula1>
    </dataValidation>
  </dataValidations>
  <pageMargins left="0.7" right="0.7" top="0.75" bottom="0.75" header="0.3" footer="0.3"/>
  <pageSetup paperSize="9" orientation="portrait" r:id="rId1"/>
  <headerFooter>
    <oddHeader>&amp;LThis page cannot be edited.&amp;C&amp;"-,Bold"&amp;20Audit Scoring</oddHeader>
  </headerFooter>
  <extLst>
    <ext xmlns:x14="http://schemas.microsoft.com/office/spreadsheetml/2009/9/main" uri="{78C0D931-6437-407d-A8EE-F0AAD7539E65}">
      <x14:conditionalFormattings>
        <x14:conditionalFormatting xmlns:xm="http://schemas.microsoft.com/office/excel/2006/main">
          <x14:cfRule type="containsText" priority="6" operator="containsText" id="{A276700B-BDD9-4220-8EE6-E6D8426E2A44}">
            <xm:f>NOT(ISERROR(SEARCH($A$4,A4)))</xm:f>
            <xm:f>$A$4</xm:f>
            <x14:dxf>
              <fill>
                <patternFill>
                  <bgColor rgb="FFFF0000"/>
                </patternFill>
              </fill>
            </x14:dxf>
          </x14:cfRule>
          <xm:sqref>A4</xm:sqref>
        </x14:conditionalFormatting>
        <x14:conditionalFormatting xmlns:xm="http://schemas.microsoft.com/office/excel/2006/main">
          <x14:cfRule type="containsText" priority="5" operator="containsText" id="{32280027-0B23-437E-B2A7-C46F4B794625}">
            <xm:f>NOT(ISERROR(SEARCH($A$5,A5)))</xm:f>
            <xm:f>$A$5</xm:f>
            <x14:dxf>
              <fill>
                <patternFill>
                  <bgColor rgb="FFFFC000"/>
                </patternFill>
              </fill>
            </x14:dxf>
          </x14:cfRule>
          <xm:sqref>A5</xm:sqref>
        </x14:conditionalFormatting>
        <x14:conditionalFormatting xmlns:xm="http://schemas.microsoft.com/office/excel/2006/main">
          <x14:cfRule type="containsText" priority="4" operator="containsText" id="{843F9974-077C-4BA9-92C3-08C27B3ABD90}">
            <xm:f>NOT(ISERROR(SEARCH($A$6,A6)))</xm:f>
            <xm:f>$A$6</xm:f>
            <x14:dxf>
              <fill>
                <patternFill>
                  <bgColor rgb="FF92D050"/>
                </patternFill>
              </fill>
            </x14:dxf>
          </x14:cfRule>
          <xm:sqref>A6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I47"/>
  <sheetViews>
    <sheetView view="pageLayout" zoomScale="90" zoomScaleNormal="100" zoomScalePageLayoutView="90" workbookViewId="0">
      <selection sqref="A1:F1"/>
    </sheetView>
  </sheetViews>
  <sheetFormatPr defaultRowHeight="15" x14ac:dyDescent="0.25"/>
  <cols>
    <col min="1" max="1" width="38.85546875" customWidth="1"/>
    <col min="2" max="2" width="9" style="1" customWidth="1"/>
    <col min="3" max="3" width="8.140625" style="1" customWidth="1"/>
    <col min="4" max="4" width="11.28515625" customWidth="1"/>
    <col min="5" max="5" width="11" bestFit="1" customWidth="1"/>
    <col min="7" max="7" width="9.140625" style="48"/>
  </cols>
  <sheetData>
    <row r="1" spans="1:9" s="1" customFormat="1" ht="35.25" customHeight="1" x14ac:dyDescent="0.25">
      <c r="A1" s="267" t="s">
        <v>52</v>
      </c>
      <c r="B1" s="267"/>
      <c r="C1" s="267"/>
      <c r="D1" s="267"/>
      <c r="E1" s="267"/>
      <c r="F1" s="267"/>
      <c r="G1" s="51"/>
      <c r="H1" s="42"/>
      <c r="I1" s="42"/>
    </row>
    <row r="2" spans="1:9" s="1" customFormat="1" x14ac:dyDescent="0.25">
      <c r="A2" s="24"/>
      <c r="B2" s="24"/>
      <c r="C2" s="24"/>
      <c r="D2" s="24"/>
      <c r="E2" s="24"/>
      <c r="F2" s="24"/>
      <c r="G2" s="48"/>
    </row>
    <row r="3" spans="1:9" ht="48" x14ac:dyDescent="0.25">
      <c r="A3" s="44" t="s">
        <v>5</v>
      </c>
      <c r="B3" s="189" t="s">
        <v>59</v>
      </c>
      <c r="C3" s="190" t="s">
        <v>65</v>
      </c>
      <c r="D3" s="188" t="s">
        <v>241</v>
      </c>
      <c r="E3" s="190" t="s">
        <v>242</v>
      </c>
      <c r="F3" s="24"/>
    </row>
    <row r="4" spans="1:9" x14ac:dyDescent="0.25">
      <c r="A4" s="184" t="s">
        <v>232</v>
      </c>
      <c r="B4" s="60" t="s">
        <v>27</v>
      </c>
      <c r="C4" s="6" t="s">
        <v>27</v>
      </c>
      <c r="D4" s="63" t="s">
        <v>27</v>
      </c>
      <c r="E4" s="25" t="s">
        <v>27</v>
      </c>
      <c r="F4" s="24"/>
    </row>
    <row r="5" spans="1:9" x14ac:dyDescent="0.25">
      <c r="A5" s="184" t="s">
        <v>231</v>
      </c>
      <c r="B5" s="60" t="s">
        <v>27</v>
      </c>
      <c r="C5" s="6" t="s">
        <v>27</v>
      </c>
      <c r="D5" s="64" t="s">
        <v>27</v>
      </c>
      <c r="E5" s="26" t="s">
        <v>27</v>
      </c>
      <c r="F5" s="24"/>
    </row>
    <row r="6" spans="1:9" x14ac:dyDescent="0.25">
      <c r="A6" s="185" t="s">
        <v>106</v>
      </c>
      <c r="B6" s="61">
        <v>5</v>
      </c>
      <c r="C6" s="40">
        <f>'3. Leadership'!D9</f>
        <v>10</v>
      </c>
      <c r="D6" s="40">
        <f>'3. Leadership'!D8</f>
        <v>0</v>
      </c>
      <c r="E6" s="41">
        <f>'3. Leadership'!E8</f>
        <v>0</v>
      </c>
      <c r="F6" s="24"/>
    </row>
    <row r="7" spans="1:9" s="1" customFormat="1" x14ac:dyDescent="0.25">
      <c r="A7" s="185" t="s">
        <v>53</v>
      </c>
      <c r="B7" s="61">
        <v>5</v>
      </c>
      <c r="C7" s="40">
        <f>'4. Training'!D9</f>
        <v>10</v>
      </c>
      <c r="D7" s="65">
        <f>'4. Training'!D8</f>
        <v>0</v>
      </c>
      <c r="E7" s="41">
        <f>'4. Training'!E8</f>
        <v>0</v>
      </c>
      <c r="F7" s="24"/>
      <c r="G7" s="48"/>
    </row>
    <row r="8" spans="1:9" x14ac:dyDescent="0.25">
      <c r="A8" s="185" t="s">
        <v>56</v>
      </c>
      <c r="B8" s="61">
        <v>6</v>
      </c>
      <c r="C8" s="40">
        <f>'5. Policies &amp; Records'!D10</f>
        <v>12</v>
      </c>
      <c r="D8" s="65">
        <f>'5. Policies &amp; Records'!D9</f>
        <v>0</v>
      </c>
      <c r="E8" s="41">
        <f>'5. Policies &amp; Records'!E9</f>
        <v>0</v>
      </c>
      <c r="F8" s="24"/>
    </row>
    <row r="9" spans="1:9" x14ac:dyDescent="0.25">
      <c r="A9" s="185" t="s">
        <v>226</v>
      </c>
      <c r="B9" s="61">
        <v>3</v>
      </c>
      <c r="C9" s="40">
        <f>'6. Local Offer'!D7</f>
        <v>6</v>
      </c>
      <c r="D9" s="66">
        <f>'6. Local Offer'!D6</f>
        <v>0</v>
      </c>
      <c r="E9" s="41">
        <f>'6. Local Offer'!E6</f>
        <v>0</v>
      </c>
      <c r="F9" s="24"/>
    </row>
    <row r="10" spans="1:9" s="1" customFormat="1" x14ac:dyDescent="0.25">
      <c r="A10" s="185" t="s">
        <v>228</v>
      </c>
      <c r="B10" s="61">
        <v>12</v>
      </c>
      <c r="C10" s="40">
        <f>'7. Graduated SEN Approach'!D17</f>
        <v>26</v>
      </c>
      <c r="D10" s="66">
        <f>'7. Graduated SEN Approach'!D16</f>
        <v>0</v>
      </c>
      <c r="E10" s="41">
        <f>'7. Graduated SEN Approach'!E16</f>
        <v>0</v>
      </c>
      <c r="F10" s="24"/>
      <c r="G10" s="48"/>
    </row>
    <row r="11" spans="1:9" x14ac:dyDescent="0.25">
      <c r="A11" s="185" t="s">
        <v>229</v>
      </c>
      <c r="B11" s="61">
        <v>3</v>
      </c>
      <c r="C11" s="40">
        <f>'8. EHC Plans'!D7</f>
        <v>6</v>
      </c>
      <c r="D11" s="65">
        <f>'8. EHC Plans'!D6</f>
        <v>0</v>
      </c>
      <c r="E11" s="41">
        <f>'8. EHC Plans'!E6</f>
        <v>0</v>
      </c>
      <c r="F11" s="24"/>
    </row>
    <row r="12" spans="1:9" x14ac:dyDescent="0.25">
      <c r="A12" s="185" t="s">
        <v>230</v>
      </c>
      <c r="B12" s="61">
        <v>2</v>
      </c>
      <c r="C12" s="40">
        <f>'9. Funding'!D20</f>
        <v>4</v>
      </c>
      <c r="D12" s="65">
        <f>'9. Funding'!D19</f>
        <v>0</v>
      </c>
      <c r="E12" s="41">
        <f>'9. Funding'!E19:F19</f>
        <v>0</v>
      </c>
      <c r="F12" s="24"/>
    </row>
    <row r="13" spans="1:9" x14ac:dyDescent="0.25">
      <c r="A13" s="184" t="s">
        <v>227</v>
      </c>
      <c r="B13" s="6">
        <v>8</v>
      </c>
      <c r="C13" s="40">
        <f>'10. Participation'!D12</f>
        <v>16</v>
      </c>
      <c r="D13" s="40">
        <f>'10. Participation'!D11</f>
        <v>0</v>
      </c>
      <c r="E13" s="26">
        <f>'10. Participation'!E11</f>
        <v>0</v>
      </c>
      <c r="F13" s="24"/>
    </row>
    <row r="14" spans="1:9" x14ac:dyDescent="0.25">
      <c r="A14" s="186" t="s">
        <v>259</v>
      </c>
      <c r="B14" s="157">
        <v>3</v>
      </c>
      <c r="C14" s="158">
        <f>'11. Transitions'!D7</f>
        <v>6</v>
      </c>
      <c r="D14" s="159">
        <f>'11. Transitions'!D6</f>
        <v>0</v>
      </c>
      <c r="E14" s="160">
        <f>'11. Transitions'!E6</f>
        <v>0</v>
      </c>
      <c r="F14" s="24"/>
    </row>
    <row r="15" spans="1:9" ht="15.75" thickBot="1" x14ac:dyDescent="0.3">
      <c r="A15" s="187" t="s">
        <v>260</v>
      </c>
      <c r="B15" s="62">
        <v>13</v>
      </c>
      <c r="C15" s="46">
        <f>'12. CYP Specific Circumstances'!D16</f>
        <v>26</v>
      </c>
      <c r="D15" s="67">
        <f>'12. CYP Specific Circumstances'!D15</f>
        <v>0</v>
      </c>
      <c r="E15" s="47">
        <f>'12. CYP Specific Circumstances'!E15</f>
        <v>0</v>
      </c>
      <c r="F15" s="24"/>
    </row>
    <row r="16" spans="1:9" ht="15.75" thickBot="1" x14ac:dyDescent="0.3">
      <c r="A16" s="56" t="s">
        <v>240</v>
      </c>
      <c r="B16" s="57">
        <f>SUM(B6:B15)</f>
        <v>60</v>
      </c>
      <c r="C16" s="58">
        <f>SUM(C6:C15)</f>
        <v>122</v>
      </c>
      <c r="D16" s="68">
        <f>SUM(D6:D15)</f>
        <v>0</v>
      </c>
      <c r="E16" s="59">
        <f>D16/(B16*2)</f>
        <v>0</v>
      </c>
      <c r="F16" s="24"/>
    </row>
    <row r="17" spans="1:6" x14ac:dyDescent="0.25">
      <c r="A17" s="24"/>
      <c r="B17" s="24"/>
      <c r="C17" s="24"/>
      <c r="D17" s="24"/>
      <c r="E17" s="24"/>
      <c r="F17" s="24"/>
    </row>
    <row r="18" spans="1:6" x14ac:dyDescent="0.25">
      <c r="A18" s="24"/>
      <c r="B18" s="24"/>
      <c r="C18" s="24"/>
      <c r="D18" s="24"/>
      <c r="E18" s="24"/>
      <c r="F18" s="24"/>
    </row>
    <row r="19" spans="1:6" x14ac:dyDescent="0.25">
      <c r="A19" s="24"/>
      <c r="B19" s="24"/>
      <c r="C19" s="24"/>
      <c r="D19" s="24"/>
      <c r="E19" s="24"/>
      <c r="F19" s="24"/>
    </row>
    <row r="20" spans="1:6" x14ac:dyDescent="0.25">
      <c r="A20" s="24"/>
      <c r="B20" s="24"/>
      <c r="C20" s="24"/>
      <c r="E20" s="24"/>
      <c r="F20" s="24"/>
    </row>
    <row r="21" spans="1:6" x14ac:dyDescent="0.25">
      <c r="A21" s="24"/>
      <c r="B21" s="24"/>
      <c r="C21" s="24"/>
      <c r="D21" s="24"/>
      <c r="E21" s="24"/>
      <c r="F21" s="24"/>
    </row>
    <row r="22" spans="1:6" x14ac:dyDescent="0.25">
      <c r="A22" s="24"/>
      <c r="B22" s="24"/>
      <c r="C22" s="24"/>
      <c r="D22" s="24"/>
      <c r="E22" s="24"/>
      <c r="F22" s="24"/>
    </row>
    <row r="23" spans="1:6" x14ac:dyDescent="0.25">
      <c r="A23" s="24"/>
      <c r="B23" s="24"/>
      <c r="C23" s="24"/>
      <c r="D23" s="24"/>
      <c r="E23" s="24"/>
      <c r="F23" s="24"/>
    </row>
    <row r="24" spans="1:6" x14ac:dyDescent="0.25">
      <c r="A24" s="24"/>
      <c r="B24" s="24"/>
      <c r="C24" s="24"/>
      <c r="D24" s="24"/>
      <c r="E24" s="24"/>
      <c r="F24" s="24"/>
    </row>
    <row r="25" spans="1:6" x14ac:dyDescent="0.25">
      <c r="A25" s="24"/>
      <c r="B25" s="24"/>
      <c r="C25" s="24"/>
      <c r="D25" s="24"/>
      <c r="E25" s="24"/>
      <c r="F25" s="24"/>
    </row>
    <row r="26" spans="1:6" x14ac:dyDescent="0.25">
      <c r="A26" s="24"/>
      <c r="B26" s="24"/>
      <c r="C26" s="24"/>
      <c r="D26" s="24"/>
      <c r="E26" s="24"/>
      <c r="F26" s="24"/>
    </row>
    <row r="27" spans="1:6" x14ac:dyDescent="0.25">
      <c r="A27" s="24"/>
      <c r="B27" s="24"/>
      <c r="C27" s="24"/>
      <c r="D27" s="24"/>
      <c r="E27" s="24"/>
      <c r="F27" s="24"/>
    </row>
    <row r="28" spans="1:6" x14ac:dyDescent="0.25">
      <c r="A28" s="24"/>
      <c r="B28" s="24"/>
      <c r="C28" s="24"/>
      <c r="D28" s="24"/>
      <c r="E28" s="24"/>
      <c r="F28" s="24"/>
    </row>
    <row r="29" spans="1:6" x14ac:dyDescent="0.25">
      <c r="A29" s="24"/>
      <c r="B29" s="24"/>
      <c r="C29" s="24"/>
      <c r="D29" s="24"/>
      <c r="E29" s="24"/>
      <c r="F29" s="24"/>
    </row>
    <row r="30" spans="1:6" x14ac:dyDescent="0.25">
      <c r="A30" s="24"/>
      <c r="B30" s="24"/>
      <c r="C30" s="24"/>
      <c r="D30" s="24"/>
      <c r="E30" s="24"/>
      <c r="F30" s="24"/>
    </row>
    <row r="31" spans="1:6" x14ac:dyDescent="0.25">
      <c r="A31" s="24"/>
      <c r="B31" s="24"/>
      <c r="C31" s="24"/>
      <c r="D31" s="24"/>
      <c r="E31" s="24"/>
      <c r="F31" s="24"/>
    </row>
    <row r="32" spans="1:6" x14ac:dyDescent="0.25">
      <c r="A32" s="24"/>
      <c r="B32" s="24"/>
      <c r="C32" s="24"/>
      <c r="D32" s="24"/>
      <c r="E32" s="24"/>
      <c r="F32" s="24"/>
    </row>
    <row r="33" spans="1:6" x14ac:dyDescent="0.25">
      <c r="A33" s="24"/>
      <c r="B33" s="24"/>
      <c r="C33" s="24"/>
      <c r="D33" s="24"/>
      <c r="E33" s="24"/>
      <c r="F33" s="24"/>
    </row>
    <row r="34" spans="1:6" x14ac:dyDescent="0.25">
      <c r="A34" s="24"/>
      <c r="B34" s="24"/>
      <c r="C34" s="24"/>
      <c r="D34" s="24"/>
      <c r="E34" s="24"/>
      <c r="F34" s="24"/>
    </row>
    <row r="35" spans="1:6" x14ac:dyDescent="0.25">
      <c r="A35" s="24"/>
      <c r="B35" s="24"/>
      <c r="C35" s="24"/>
      <c r="D35" s="24"/>
      <c r="E35" s="24"/>
      <c r="F35" s="24"/>
    </row>
    <row r="36" spans="1:6" x14ac:dyDescent="0.25">
      <c r="A36" s="24"/>
      <c r="B36" s="24"/>
      <c r="C36" s="24"/>
      <c r="D36" s="24"/>
      <c r="E36" s="24"/>
      <c r="F36" s="24"/>
    </row>
    <row r="37" spans="1:6" x14ac:dyDescent="0.25">
      <c r="A37" s="24"/>
      <c r="B37" s="24"/>
      <c r="C37" s="24"/>
      <c r="D37" s="24"/>
      <c r="E37" s="24"/>
      <c r="F37" s="24"/>
    </row>
    <row r="38" spans="1:6" x14ac:dyDescent="0.25">
      <c r="A38" s="24"/>
      <c r="B38" s="24"/>
      <c r="C38" s="24"/>
      <c r="D38" s="24"/>
      <c r="E38" s="24"/>
      <c r="F38" s="24"/>
    </row>
    <row r="39" spans="1:6" x14ac:dyDescent="0.25">
      <c r="A39" s="24"/>
      <c r="B39" s="24"/>
      <c r="C39" s="24"/>
      <c r="D39" s="24"/>
      <c r="E39" s="24"/>
      <c r="F39" s="24"/>
    </row>
    <row r="40" spans="1:6" x14ac:dyDescent="0.25">
      <c r="A40" s="24"/>
      <c r="B40" s="24"/>
      <c r="C40" s="24"/>
      <c r="D40" s="24"/>
      <c r="E40" s="24"/>
      <c r="F40" s="24"/>
    </row>
    <row r="41" spans="1:6" x14ac:dyDescent="0.25">
      <c r="A41" s="24"/>
      <c r="B41" s="24"/>
      <c r="C41" s="24"/>
      <c r="D41" s="24"/>
      <c r="E41" s="24"/>
      <c r="F41" s="24"/>
    </row>
    <row r="42" spans="1:6" x14ac:dyDescent="0.25">
      <c r="A42" s="24"/>
      <c r="B42" s="24"/>
      <c r="C42" s="24"/>
      <c r="D42" s="24"/>
      <c r="E42" s="24"/>
      <c r="F42" s="24"/>
    </row>
    <row r="43" spans="1:6" x14ac:dyDescent="0.25">
      <c r="A43" s="24"/>
      <c r="B43" s="24"/>
      <c r="C43" s="24"/>
      <c r="D43" s="24"/>
      <c r="E43" s="24"/>
      <c r="F43" s="24"/>
    </row>
    <row r="44" spans="1:6" x14ac:dyDescent="0.25">
      <c r="A44" s="24"/>
      <c r="B44" s="24"/>
      <c r="C44" s="24"/>
      <c r="D44" s="24"/>
      <c r="E44" s="24"/>
      <c r="F44" s="24"/>
    </row>
    <row r="45" spans="1:6" x14ac:dyDescent="0.25">
      <c r="A45" s="24"/>
      <c r="B45" s="24"/>
      <c r="C45" s="24"/>
      <c r="D45" s="24"/>
      <c r="E45" s="24"/>
      <c r="F45" s="24"/>
    </row>
    <row r="46" spans="1:6" x14ac:dyDescent="0.25">
      <c r="A46" s="24"/>
      <c r="B46" s="24"/>
      <c r="C46" s="24"/>
      <c r="D46" s="24"/>
      <c r="E46" s="24"/>
      <c r="F46" s="24"/>
    </row>
    <row r="47" spans="1:6" x14ac:dyDescent="0.25">
      <c r="A47" s="24"/>
      <c r="B47" s="24"/>
      <c r="C47" s="24"/>
      <c r="D47" s="24"/>
      <c r="E47" s="24"/>
      <c r="F47" s="24"/>
    </row>
  </sheetData>
  <sheetProtection password="DF51" sheet="1" objects="1" scenarios="1"/>
  <mergeCells count="1">
    <mergeCell ref="A1:F1"/>
  </mergeCells>
  <hyperlinks>
    <hyperlink ref="A4" location="'1. School Details'!A1" display="1. School/Setting Details"/>
    <hyperlink ref="A5" location="'2. SEND Cohort Data'!A1" display="2. SEND Cohort Data"/>
    <hyperlink ref="A6" location="'3. Leadership'!A1" display="3. Leadership"/>
    <hyperlink ref="A8" location="'5. Policies &amp; Records'!A1" display="5. Policies &amp; Records"/>
    <hyperlink ref="A9" location="'6. Local Offer'!A1" display="6. Local Offer"/>
    <hyperlink ref="A11" location="'8. EHC Plans'!A1" display="8. EHC Plans and Statements"/>
    <hyperlink ref="A14" location="'12. Transitions'!A1" display="12. Transitions and PfA (14+)"/>
    <hyperlink ref="A12" location="'9. Funding'!A1" display="9. Funding"/>
    <hyperlink ref="A15" location="'13. CYP Specific Circumstances'!A1" display="13. CYP in Specific Circumstances"/>
    <hyperlink ref="A7" location="'4. Training'!A1" display="4. Training"/>
    <hyperlink ref="A10" location="'7. Graduated SEN Approach'!A1" display="7. Graduated Approach - SEN Support"/>
    <hyperlink ref="A13" location="'10. Participation'!A1" display="10. Participation"/>
  </hyperlinks>
  <pageMargins left="0.7" right="0.7" top="0.75" bottom="0.75" header="0.3" footer="0.3"/>
  <pageSetup paperSize="9" orientation="portrait" r:id="rId1"/>
  <headerFooter>
    <oddHeader>&amp;LThis page cannot be edited.&amp;C&amp;"-,Bold"&amp;16Summary of your results&amp;R 2016/2017</oddHeader>
    <oddFooter>&amp;CInclusion Audit 2016/2017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D46"/>
  <sheetViews>
    <sheetView view="pageLayout" zoomScale="80" zoomScaleNormal="100" zoomScalePageLayoutView="80" workbookViewId="0">
      <selection sqref="A1:C1"/>
    </sheetView>
  </sheetViews>
  <sheetFormatPr defaultRowHeight="15" x14ac:dyDescent="0.25"/>
  <cols>
    <col min="1" max="1" width="3.85546875" style="34" customWidth="1"/>
    <col min="2" max="2" width="63.140625" style="35" customWidth="1"/>
    <col min="3" max="3" width="60.85546875" style="34" customWidth="1"/>
    <col min="4" max="4" width="14.85546875" style="34" customWidth="1"/>
    <col min="5" max="16384" width="9.140625" style="34"/>
  </cols>
  <sheetData>
    <row r="1" spans="1:4" ht="38.25" customHeight="1" thickBot="1" x14ac:dyDescent="0.3">
      <c r="A1" s="268" t="s">
        <v>173</v>
      </c>
      <c r="B1" s="268"/>
      <c r="C1" s="268"/>
    </row>
    <row r="2" spans="1:4" ht="21.75" customHeight="1" thickBot="1" x14ac:dyDescent="0.3">
      <c r="A2" s="33"/>
      <c r="B2" s="178" t="s">
        <v>6</v>
      </c>
      <c r="C2" s="36"/>
    </row>
    <row r="3" spans="1:4" ht="21.75" customHeight="1" x14ac:dyDescent="0.25">
      <c r="A3" s="33"/>
      <c r="B3" s="178" t="s">
        <v>7</v>
      </c>
      <c r="C3" s="166"/>
    </row>
    <row r="4" spans="1:4" ht="31.5" x14ac:dyDescent="0.25">
      <c r="A4" s="33"/>
      <c r="B4" s="179" t="s">
        <v>171</v>
      </c>
      <c r="C4" s="37"/>
    </row>
    <row r="5" spans="1:4" ht="21.75" customHeight="1" thickBot="1" x14ac:dyDescent="0.3">
      <c r="A5" s="33"/>
      <c r="B5" s="174" t="s">
        <v>34</v>
      </c>
      <c r="C5" s="162"/>
    </row>
    <row r="6" spans="1:4" ht="35.25" customHeight="1" thickBot="1" x14ac:dyDescent="0.3">
      <c r="A6" s="33"/>
      <c r="B6" s="179" t="s">
        <v>172</v>
      </c>
      <c r="C6" s="161"/>
    </row>
    <row r="7" spans="1:4" ht="21.75" customHeight="1" thickBot="1" x14ac:dyDescent="0.3">
      <c r="A7" s="33"/>
      <c r="B7" s="174" t="s">
        <v>34</v>
      </c>
      <c r="C7" s="162"/>
    </row>
    <row r="8" spans="1:4" ht="24.75" customHeight="1" thickBot="1" x14ac:dyDescent="0.3">
      <c r="A8" s="33"/>
      <c r="B8" s="175" t="s">
        <v>29</v>
      </c>
      <c r="C8" s="161"/>
    </row>
    <row r="9" spans="1:4" ht="24" customHeight="1" thickBot="1" x14ac:dyDescent="0.3">
      <c r="A9" s="33"/>
      <c r="B9" s="175" t="s">
        <v>30</v>
      </c>
      <c r="C9" s="163"/>
    </row>
    <row r="10" spans="1:4" ht="32.25" thickBot="1" x14ac:dyDescent="0.3">
      <c r="A10" s="33"/>
      <c r="B10" s="176" t="s">
        <v>31</v>
      </c>
      <c r="C10" s="163"/>
    </row>
    <row r="11" spans="1:4" ht="21.75" customHeight="1" thickBot="1" x14ac:dyDescent="0.3">
      <c r="A11" s="33"/>
      <c r="B11" s="175" t="s">
        <v>51</v>
      </c>
      <c r="C11" s="164"/>
    </row>
    <row r="12" spans="1:4" ht="32.25" thickBot="1" x14ac:dyDescent="0.3">
      <c r="A12" s="39"/>
      <c r="B12" s="175" t="s">
        <v>32</v>
      </c>
      <c r="C12" s="165"/>
    </row>
    <row r="13" spans="1:4" ht="48" thickBot="1" x14ac:dyDescent="0.3">
      <c r="A13" s="33"/>
      <c r="B13" s="175" t="s">
        <v>33</v>
      </c>
      <c r="C13" s="161"/>
      <c r="D13" s="49"/>
    </row>
    <row r="14" spans="1:4" ht="48" thickBot="1" x14ac:dyDescent="0.3">
      <c r="A14" s="33"/>
      <c r="B14" s="175" t="s">
        <v>38</v>
      </c>
      <c r="C14" s="167"/>
      <c r="D14" s="49"/>
    </row>
    <row r="15" spans="1:4" ht="23.25" customHeight="1" thickBot="1" x14ac:dyDescent="0.3">
      <c r="A15" s="33"/>
      <c r="B15" s="177" t="s">
        <v>37</v>
      </c>
      <c r="C15" s="161"/>
    </row>
    <row r="16" spans="1:4" ht="32.25" thickBot="1" x14ac:dyDescent="0.3">
      <c r="A16" s="33"/>
      <c r="B16" s="173" t="s">
        <v>35</v>
      </c>
      <c r="C16" s="167"/>
      <c r="D16" s="49"/>
    </row>
    <row r="17" spans="1:4" ht="32.25" thickBot="1" x14ac:dyDescent="0.3">
      <c r="A17" s="33"/>
      <c r="B17" s="173" t="s">
        <v>36</v>
      </c>
      <c r="C17" s="167"/>
      <c r="D17" s="49"/>
    </row>
    <row r="18" spans="1:4" x14ac:dyDescent="0.25">
      <c r="A18" s="33"/>
      <c r="B18" s="38"/>
      <c r="C18" s="33"/>
    </row>
    <row r="19" spans="1:4" x14ac:dyDescent="0.25">
      <c r="A19" s="33"/>
      <c r="B19" s="38"/>
      <c r="C19" s="33"/>
    </row>
    <row r="20" spans="1:4" x14ac:dyDescent="0.25">
      <c r="A20" s="33"/>
      <c r="B20" s="38"/>
      <c r="C20" s="33"/>
    </row>
    <row r="21" spans="1:4" x14ac:dyDescent="0.25">
      <c r="A21" s="33"/>
      <c r="B21" s="38"/>
      <c r="C21" s="33"/>
    </row>
    <row r="22" spans="1:4" x14ac:dyDescent="0.25">
      <c r="A22" s="33"/>
      <c r="B22" s="38"/>
      <c r="C22" s="33"/>
    </row>
    <row r="23" spans="1:4" x14ac:dyDescent="0.25">
      <c r="A23" s="33"/>
      <c r="B23" s="38"/>
      <c r="C23" s="33"/>
    </row>
    <row r="24" spans="1:4" x14ac:dyDescent="0.25">
      <c r="A24" s="33"/>
      <c r="B24" s="38"/>
      <c r="C24" s="33"/>
    </row>
    <row r="25" spans="1:4" x14ac:dyDescent="0.25">
      <c r="A25" s="33"/>
      <c r="B25" s="38"/>
      <c r="C25" s="33"/>
    </row>
    <row r="26" spans="1:4" x14ac:dyDescent="0.25">
      <c r="A26" s="33"/>
      <c r="B26" s="38"/>
      <c r="C26" s="33"/>
    </row>
    <row r="27" spans="1:4" x14ac:dyDescent="0.25">
      <c r="A27" s="33"/>
      <c r="B27" s="38"/>
      <c r="C27" s="33"/>
    </row>
    <row r="28" spans="1:4" x14ac:dyDescent="0.25">
      <c r="A28" s="33"/>
      <c r="B28" s="38"/>
      <c r="C28" s="33"/>
    </row>
    <row r="29" spans="1:4" x14ac:dyDescent="0.25">
      <c r="A29" s="33"/>
      <c r="B29" s="38"/>
      <c r="C29" s="33"/>
    </row>
    <row r="30" spans="1:4" x14ac:dyDescent="0.25">
      <c r="A30" s="33"/>
      <c r="B30" s="38"/>
      <c r="C30" s="33"/>
    </row>
    <row r="31" spans="1:4" x14ac:dyDescent="0.25">
      <c r="A31" s="33"/>
      <c r="B31" s="38"/>
      <c r="C31" s="33"/>
    </row>
    <row r="32" spans="1:4" x14ac:dyDescent="0.25">
      <c r="A32" s="33"/>
      <c r="B32" s="38"/>
      <c r="C32" s="33"/>
    </row>
    <row r="33" spans="1:3" x14ac:dyDescent="0.25">
      <c r="A33" s="33"/>
      <c r="B33" s="38"/>
      <c r="C33" s="33"/>
    </row>
    <row r="34" spans="1:3" x14ac:dyDescent="0.25">
      <c r="A34" s="33"/>
      <c r="B34" s="38"/>
      <c r="C34" s="33"/>
    </row>
    <row r="35" spans="1:3" x14ac:dyDescent="0.25">
      <c r="A35" s="33"/>
      <c r="B35" s="38"/>
      <c r="C35" s="33"/>
    </row>
    <row r="36" spans="1:3" x14ac:dyDescent="0.25">
      <c r="A36" s="33"/>
      <c r="B36" s="38"/>
      <c r="C36" s="33"/>
    </row>
    <row r="37" spans="1:3" x14ac:dyDescent="0.25">
      <c r="A37" s="33"/>
      <c r="B37" s="38"/>
      <c r="C37" s="33"/>
    </row>
    <row r="38" spans="1:3" x14ac:dyDescent="0.25">
      <c r="A38" s="33"/>
      <c r="B38" s="38"/>
      <c r="C38" s="33"/>
    </row>
    <row r="39" spans="1:3" x14ac:dyDescent="0.25">
      <c r="A39" s="33"/>
      <c r="B39" s="38"/>
      <c r="C39" s="33"/>
    </row>
    <row r="40" spans="1:3" x14ac:dyDescent="0.25">
      <c r="A40" s="33"/>
      <c r="B40" s="38"/>
      <c r="C40" s="33"/>
    </row>
    <row r="41" spans="1:3" x14ac:dyDescent="0.25">
      <c r="A41" s="33"/>
      <c r="B41" s="38"/>
      <c r="C41" s="33"/>
    </row>
    <row r="42" spans="1:3" x14ac:dyDescent="0.25">
      <c r="A42" s="33"/>
      <c r="B42" s="38"/>
      <c r="C42" s="33"/>
    </row>
    <row r="43" spans="1:3" x14ac:dyDescent="0.25">
      <c r="A43" s="33"/>
      <c r="B43" s="38"/>
      <c r="C43" s="33"/>
    </row>
    <row r="44" spans="1:3" x14ac:dyDescent="0.25">
      <c r="A44" s="33"/>
      <c r="B44" s="38"/>
      <c r="C44" s="33"/>
    </row>
    <row r="45" spans="1:3" x14ac:dyDescent="0.25">
      <c r="A45" s="33"/>
      <c r="B45" s="38"/>
      <c r="C45" s="33"/>
    </row>
    <row r="46" spans="1:3" x14ac:dyDescent="0.25">
      <c r="A46" s="33"/>
      <c r="B46" s="38"/>
      <c r="C46" s="33"/>
    </row>
  </sheetData>
  <mergeCells count="1">
    <mergeCell ref="A1:C1"/>
  </mergeCells>
  <dataValidations count="2">
    <dataValidation type="list" allowBlank="1" showInputMessage="1" showErrorMessage="1" promptTitle="Sector" prompt="Please select one using the grey drop down button on the right of the cell." sqref="C4">
      <formula1>Setting</formula1>
    </dataValidation>
    <dataValidation type="list" allowBlank="1" showInputMessage="1" showErrorMessage="1" promptTitle="Type of school or setting" prompt="Please select one using the grey drop down button on the right of the cell." sqref="C6">
      <formula1>sector</formula1>
    </dataValidation>
  </dataValidations>
  <pageMargins left="0.7" right="0.7" top="0.75" bottom="0.75" header="0.3" footer="0.3"/>
  <pageSetup paperSize="9" orientation="landscape" r:id="rId1"/>
  <headerFooter>
    <oddHeader>&amp;L&amp;10Please scroll to the bottom of the page.&amp;C&amp;"-,Bold"&amp;18School/Setting Details&amp;R 2016/2017</oddHeader>
    <oddFooter>&amp;CSEND Inclusion Audit 2016/2017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69"/>
  <sheetViews>
    <sheetView view="pageLayout" zoomScale="90" zoomScaleNormal="100" zoomScalePageLayoutView="90" workbookViewId="0">
      <selection sqref="A1:F1"/>
    </sheetView>
  </sheetViews>
  <sheetFormatPr defaultRowHeight="15" x14ac:dyDescent="0.25"/>
  <cols>
    <col min="1" max="1" width="18.42578125" style="32" customWidth="1"/>
    <col min="2" max="2" width="14.42578125" customWidth="1"/>
    <col min="3" max="3" width="13.7109375" customWidth="1"/>
    <col min="4" max="4" width="14.28515625" customWidth="1"/>
    <col min="5" max="5" width="13.85546875" style="1" customWidth="1"/>
    <col min="6" max="6" width="12.28515625" customWidth="1"/>
    <col min="7" max="7" width="9.140625" customWidth="1"/>
  </cols>
  <sheetData>
    <row r="1" spans="1:6" s="1" customFormat="1" ht="64.5" customHeight="1" x14ac:dyDescent="0.25">
      <c r="A1" s="291" t="s">
        <v>321</v>
      </c>
      <c r="B1" s="248"/>
      <c r="C1" s="248"/>
      <c r="D1" s="248"/>
      <c r="E1" s="248"/>
      <c r="F1" s="248"/>
    </row>
    <row r="2" spans="1:6" ht="24" customHeight="1" thickBot="1" x14ac:dyDescent="0.3">
      <c r="A2" s="274" t="s">
        <v>110</v>
      </c>
      <c r="B2" s="274"/>
      <c r="C2" s="275"/>
      <c r="D2" s="123"/>
      <c r="E2" s="99"/>
      <c r="F2" s="91"/>
    </row>
    <row r="3" spans="1:6" ht="21.75" customHeight="1" thickBot="1" x14ac:dyDescent="0.3">
      <c r="A3" s="276" t="s">
        <v>141</v>
      </c>
      <c r="B3" s="276"/>
      <c r="C3" s="277"/>
      <c r="D3" s="126"/>
      <c r="E3" s="103"/>
      <c r="F3" s="102"/>
    </row>
    <row r="4" spans="1:6" s="1" customFormat="1" ht="12.75" customHeight="1" x14ac:dyDescent="0.3">
      <c r="A4" s="98"/>
      <c r="B4" s="97"/>
      <c r="D4" s="99"/>
      <c r="E4" s="99"/>
      <c r="F4" s="91"/>
    </row>
    <row r="5" spans="1:6" ht="35.25" customHeight="1" thickBot="1" x14ac:dyDescent="0.35">
      <c r="A5" s="100"/>
      <c r="C5" s="24"/>
      <c r="D5" s="101"/>
      <c r="E5" s="111" t="s">
        <v>115</v>
      </c>
      <c r="F5" s="110"/>
    </row>
    <row r="6" spans="1:6" ht="23.25" customHeight="1" thickBot="1" x14ac:dyDescent="0.3">
      <c r="A6" s="278" t="s">
        <v>140</v>
      </c>
      <c r="B6" s="278"/>
      <c r="C6" s="279"/>
      <c r="D6" s="127"/>
      <c r="E6" s="107" t="e">
        <f>D6/D3</f>
        <v>#DIV/0!</v>
      </c>
      <c r="F6" s="24"/>
    </row>
    <row r="7" spans="1:6" s="1" customFormat="1" ht="23.25" customHeight="1" thickBot="1" x14ac:dyDescent="0.3">
      <c r="A7" s="278" t="s">
        <v>138</v>
      </c>
      <c r="B7" s="278"/>
      <c r="C7" s="279"/>
      <c r="D7" s="231"/>
      <c r="E7" s="107" t="e">
        <f>D7/D3</f>
        <v>#DIV/0!</v>
      </c>
      <c r="F7" s="24"/>
    </row>
    <row r="8" spans="1:6" s="1" customFormat="1" ht="23.25" customHeight="1" thickBot="1" x14ac:dyDescent="0.3">
      <c r="A8" s="281" t="s">
        <v>153</v>
      </c>
      <c r="B8" s="281"/>
      <c r="C8" s="281"/>
      <c r="D8" s="232"/>
      <c r="E8" s="107" t="e">
        <f>D8/D3</f>
        <v>#DIV/0!</v>
      </c>
      <c r="F8" s="105"/>
    </row>
    <row r="9" spans="1:6" s="1" customFormat="1" ht="22.5" customHeight="1" x14ac:dyDescent="0.25">
      <c r="A9" s="287" t="s">
        <v>139</v>
      </c>
      <c r="B9" s="287"/>
      <c r="C9" s="287"/>
      <c r="D9" s="234">
        <f>D6+D7</f>
        <v>0</v>
      </c>
      <c r="E9" s="107" t="e">
        <f>D9/D3</f>
        <v>#DIV/0!</v>
      </c>
      <c r="F9" s="24"/>
    </row>
    <row r="10" spans="1:6" s="1" customFormat="1" ht="21.75" customHeight="1" x14ac:dyDescent="0.25">
      <c r="A10" s="288" t="s">
        <v>324</v>
      </c>
      <c r="B10" s="288"/>
      <c r="C10" s="289"/>
      <c r="D10" s="233">
        <f>E25</f>
        <v>0</v>
      </c>
      <c r="E10" s="24"/>
      <c r="F10" s="105"/>
    </row>
    <row r="11" spans="1:6" s="1" customFormat="1" ht="21.75" customHeight="1" x14ac:dyDescent="0.25">
      <c r="A11" s="288" t="s">
        <v>325</v>
      </c>
      <c r="B11" s="288"/>
      <c r="C11" s="289"/>
      <c r="D11" s="233">
        <f>E31</f>
        <v>0</v>
      </c>
      <c r="E11" s="24"/>
      <c r="F11" s="105"/>
    </row>
    <row r="12" spans="1:6" s="1" customFormat="1" ht="21.75" customHeight="1" x14ac:dyDescent="0.25">
      <c r="A12" s="288" t="s">
        <v>328</v>
      </c>
      <c r="B12" s="288"/>
      <c r="C12" s="289"/>
      <c r="D12" s="115">
        <f>SUM(D38:D49)</f>
        <v>0</v>
      </c>
      <c r="E12" s="24"/>
      <c r="F12" s="105"/>
    </row>
    <row r="13" spans="1:6" ht="18.75" x14ac:dyDescent="0.3">
      <c r="A13" s="93"/>
      <c r="B13" s="112"/>
      <c r="C13" s="94"/>
      <c r="D13" s="99"/>
      <c r="E13" s="99"/>
      <c r="F13" s="102"/>
    </row>
    <row r="14" spans="1:6" ht="75" customHeight="1" x14ac:dyDescent="0.25">
      <c r="A14" s="290" t="s">
        <v>326</v>
      </c>
      <c r="B14" s="290"/>
      <c r="C14" s="290"/>
      <c r="D14" s="125" t="s">
        <v>117</v>
      </c>
      <c r="E14" s="104" t="s">
        <v>111</v>
      </c>
      <c r="F14" s="124" t="s">
        <v>112</v>
      </c>
    </row>
    <row r="15" spans="1:6" ht="27" customHeight="1" x14ac:dyDescent="0.3">
      <c r="A15" s="294" t="s">
        <v>49</v>
      </c>
      <c r="B15" s="294"/>
      <c r="C15" s="294"/>
      <c r="D15" s="139"/>
      <c r="E15" s="140"/>
      <c r="F15" s="141" t="e">
        <f>(D15+E15)/D9</f>
        <v>#DIV/0!</v>
      </c>
    </row>
    <row r="16" spans="1:6" s="1" customFormat="1" ht="24" customHeight="1" x14ac:dyDescent="0.3">
      <c r="A16" s="295" t="s">
        <v>45</v>
      </c>
      <c r="B16" s="295"/>
      <c r="C16" s="295"/>
      <c r="D16" s="142"/>
      <c r="E16" s="143"/>
      <c r="F16" s="141" t="e">
        <f>(D16+E16)/D9</f>
        <v>#DIV/0!</v>
      </c>
    </row>
    <row r="17" spans="1:6" ht="24" customHeight="1" x14ac:dyDescent="0.3">
      <c r="A17" s="296" t="s">
        <v>46</v>
      </c>
      <c r="B17" s="296"/>
      <c r="C17" s="296"/>
      <c r="D17" s="144"/>
      <c r="E17" s="143"/>
      <c r="F17" s="141" t="e">
        <f>(D17+E17)/D9</f>
        <v>#DIV/0!</v>
      </c>
    </row>
    <row r="18" spans="1:6" ht="22.5" customHeight="1" x14ac:dyDescent="0.3">
      <c r="A18" s="282" t="s">
        <v>47</v>
      </c>
      <c r="B18" s="282"/>
      <c r="C18" s="282"/>
      <c r="D18" s="144"/>
      <c r="E18" s="143"/>
      <c r="F18" s="141" t="e">
        <f>(D18+E18)/D9</f>
        <v>#DIV/0!</v>
      </c>
    </row>
    <row r="19" spans="1:6" s="1" customFormat="1" ht="24" customHeight="1" x14ac:dyDescent="0.3">
      <c r="A19" s="282" t="s">
        <v>48</v>
      </c>
      <c r="B19" s="282"/>
      <c r="C19" s="282"/>
      <c r="D19" s="144"/>
      <c r="E19" s="143"/>
      <c r="F19" s="141" t="e">
        <f>(D19+E19)/D9</f>
        <v>#DIV/0!</v>
      </c>
    </row>
    <row r="20" spans="1:6" s="1" customFormat="1" ht="24" customHeight="1" x14ac:dyDescent="0.3">
      <c r="A20" s="282" t="s">
        <v>118</v>
      </c>
      <c r="B20" s="282"/>
      <c r="C20" s="282"/>
      <c r="D20" s="144"/>
      <c r="E20" s="143"/>
      <c r="F20" s="141" t="e">
        <f>(D20+E20)/D9</f>
        <v>#DIV/0!</v>
      </c>
    </row>
    <row r="21" spans="1:6" s="1" customFormat="1" ht="24.75" customHeight="1" x14ac:dyDescent="0.3">
      <c r="A21" s="282" t="s">
        <v>121</v>
      </c>
      <c r="B21" s="282"/>
      <c r="C21" s="282"/>
      <c r="D21" s="144"/>
      <c r="E21" s="143"/>
      <c r="F21" s="141" t="e">
        <f>(D21+E21)/D9</f>
        <v>#DIV/0!</v>
      </c>
    </row>
    <row r="22" spans="1:6" s="1" customFormat="1" ht="21.75" customHeight="1" x14ac:dyDescent="0.3">
      <c r="A22" s="282" t="s">
        <v>44</v>
      </c>
      <c r="B22" s="282"/>
      <c r="C22" s="282"/>
      <c r="D22" s="145"/>
      <c r="E22" s="143"/>
      <c r="F22" s="141" t="e">
        <f>(D22+E22)/D9</f>
        <v>#DIV/0!</v>
      </c>
    </row>
    <row r="23" spans="1:6" s="1" customFormat="1" ht="23.25" customHeight="1" x14ac:dyDescent="0.3">
      <c r="A23" s="282" t="s">
        <v>50</v>
      </c>
      <c r="B23" s="282"/>
      <c r="C23" s="282"/>
      <c r="D23" s="216"/>
      <c r="E23" s="217"/>
      <c r="F23" s="141" t="e">
        <f>(D23+E23)/D9</f>
        <v>#DIV/0!</v>
      </c>
    </row>
    <row r="24" spans="1:6" s="1" customFormat="1" ht="22.5" customHeight="1" x14ac:dyDescent="0.3">
      <c r="A24" s="282" t="s">
        <v>119</v>
      </c>
      <c r="B24" s="283"/>
      <c r="C24" s="284"/>
      <c r="D24" s="219"/>
      <c r="E24" s="219"/>
      <c r="F24" s="221" t="e">
        <f>(D24+E24)/D9</f>
        <v>#DIV/0!</v>
      </c>
    </row>
    <row r="25" spans="1:6" s="1" customFormat="1" ht="51.75" customHeight="1" x14ac:dyDescent="0.25">
      <c r="A25" s="215" t="s">
        <v>120</v>
      </c>
      <c r="B25" s="297"/>
      <c r="C25" s="297"/>
      <c r="D25" s="222" t="s">
        <v>323</v>
      </c>
      <c r="E25" s="223">
        <f>SUM(D15:E24)</f>
        <v>0</v>
      </c>
      <c r="F25" s="224" t="e">
        <f>SUM(F15:F24)</f>
        <v>#DIV/0!</v>
      </c>
    </row>
    <row r="26" spans="1:6" s="1" customFormat="1" ht="23.25" customHeight="1" x14ac:dyDescent="0.25">
      <c r="A26" s="215"/>
      <c r="B26" s="220"/>
      <c r="C26" s="220"/>
      <c r="D26" s="218"/>
      <c r="E26" s="218"/>
      <c r="F26" s="24"/>
    </row>
    <row r="27" spans="1:6" ht="38.25" customHeight="1" x14ac:dyDescent="0.25">
      <c r="A27" s="285" t="s">
        <v>327</v>
      </c>
      <c r="B27" s="298" t="s">
        <v>113</v>
      </c>
      <c r="C27" s="298"/>
      <c r="D27" s="138"/>
      <c r="E27" s="138"/>
      <c r="F27" s="132" t="e">
        <f>(D27+E27)/D9</f>
        <v>#DIV/0!</v>
      </c>
    </row>
    <row r="28" spans="1:6" ht="36.75" customHeight="1" x14ac:dyDescent="0.25">
      <c r="A28" s="286"/>
      <c r="B28" s="299" t="s">
        <v>43</v>
      </c>
      <c r="C28" s="299"/>
      <c r="D28" s="138"/>
      <c r="E28" s="138"/>
      <c r="F28" s="132" t="e">
        <f>(D28+E28)/D9</f>
        <v>#DIV/0!</v>
      </c>
    </row>
    <row r="29" spans="1:6" ht="37.5" customHeight="1" x14ac:dyDescent="0.25">
      <c r="A29" s="286"/>
      <c r="B29" s="300" t="s">
        <v>116</v>
      </c>
      <c r="C29" s="300"/>
      <c r="D29" s="113"/>
      <c r="E29" s="113"/>
      <c r="F29" s="132" t="e">
        <f>(D29+E29)/D9</f>
        <v>#DIV/0!</v>
      </c>
    </row>
    <row r="30" spans="1:6" ht="39" customHeight="1" x14ac:dyDescent="0.25">
      <c r="A30" s="286"/>
      <c r="B30" s="272" t="s">
        <v>114</v>
      </c>
      <c r="C30" s="272"/>
      <c r="D30" s="138"/>
      <c r="E30" s="228"/>
      <c r="F30" s="229" t="e">
        <f>(D30+E30)/D9</f>
        <v>#DIV/0!</v>
      </c>
    </row>
    <row r="31" spans="1:6" s="1" customFormat="1" ht="39" customHeight="1" x14ac:dyDescent="0.25">
      <c r="A31" s="225"/>
      <c r="B31" s="226"/>
      <c r="C31" s="226"/>
      <c r="D31" s="227" t="s">
        <v>323</v>
      </c>
      <c r="E31" s="223">
        <f>SUM(D27:E30)</f>
        <v>0</v>
      </c>
      <c r="F31" s="230" t="e">
        <f>SUM(F27:F30)</f>
        <v>#DIV/0!</v>
      </c>
    </row>
    <row r="32" spans="1:6" s="1" customFormat="1" ht="18" customHeight="1" x14ac:dyDescent="0.25">
      <c r="A32" s="280" t="s">
        <v>122</v>
      </c>
      <c r="B32" s="245"/>
      <c r="C32" s="245"/>
      <c r="D32" s="245"/>
      <c r="E32" s="245"/>
      <c r="F32" s="245"/>
    </row>
    <row r="33" spans="1:6" s="1" customFormat="1" ht="18" customHeight="1" x14ac:dyDescent="0.25">
      <c r="A33" s="106"/>
      <c r="B33" s="92"/>
      <c r="C33" s="92"/>
      <c r="D33" s="92"/>
      <c r="E33" s="92"/>
      <c r="F33" s="92"/>
    </row>
    <row r="34" spans="1:6" s="1" customFormat="1" ht="27" customHeight="1" x14ac:dyDescent="0.25">
      <c r="A34" s="243" t="s">
        <v>157</v>
      </c>
      <c r="B34" s="243"/>
      <c r="C34" s="243"/>
      <c r="D34" s="243"/>
      <c r="E34" s="243"/>
      <c r="F34" s="243"/>
    </row>
    <row r="35" spans="1:6" s="1" customFormat="1" ht="54.75" customHeight="1" x14ac:dyDescent="0.25">
      <c r="A35" s="292" t="s">
        <v>158</v>
      </c>
      <c r="B35" s="293"/>
      <c r="C35" s="293"/>
      <c r="D35" s="293"/>
      <c r="E35" s="293"/>
      <c r="F35" s="293"/>
    </row>
    <row r="36" spans="1:6" ht="33.75" customHeight="1" thickBot="1" x14ac:dyDescent="0.3">
      <c r="A36" s="117"/>
      <c r="B36" s="119" t="s">
        <v>155</v>
      </c>
      <c r="C36" s="120" t="s">
        <v>156</v>
      </c>
      <c r="D36" s="118" t="s">
        <v>154</v>
      </c>
      <c r="E36" s="121" t="s">
        <v>137</v>
      </c>
      <c r="F36" s="114" t="s">
        <v>123</v>
      </c>
    </row>
    <row r="37" spans="1:6" s="1" customFormat="1" ht="17.25" customHeight="1" thickBot="1" x14ac:dyDescent="0.3">
      <c r="A37" s="116" t="s">
        <v>124</v>
      </c>
      <c r="B37" s="136"/>
      <c r="C37" s="135"/>
      <c r="D37" s="137"/>
      <c r="E37" s="134">
        <f t="shared" ref="E37:E49" si="0">SUM(B37:D37)</f>
        <v>0</v>
      </c>
      <c r="F37" s="132" t="e">
        <f>E37/D3</f>
        <v>#DIV/0!</v>
      </c>
    </row>
    <row r="38" spans="1:6" s="1" customFormat="1" ht="20.25" customHeight="1" thickBot="1" x14ac:dyDescent="0.3">
      <c r="A38" s="116" t="s">
        <v>142</v>
      </c>
      <c r="B38" s="136"/>
      <c r="C38" s="135"/>
      <c r="D38" s="131"/>
      <c r="E38" s="134">
        <f t="shared" si="0"/>
        <v>0</v>
      </c>
      <c r="F38" s="132" t="e">
        <f>E38/D3</f>
        <v>#DIV/0!</v>
      </c>
    </row>
    <row r="39" spans="1:6" s="1" customFormat="1" ht="68.25" customHeight="1" thickBot="1" x14ac:dyDescent="0.3">
      <c r="A39" s="116" t="s">
        <v>145</v>
      </c>
      <c r="B39" s="136"/>
      <c r="C39" s="135"/>
      <c r="D39" s="131"/>
      <c r="E39" s="134">
        <f t="shared" si="0"/>
        <v>0</v>
      </c>
      <c r="F39" s="132" t="e">
        <f>E39/D3</f>
        <v>#DIV/0!</v>
      </c>
    </row>
    <row r="40" spans="1:6" s="1" customFormat="1" ht="95.25" customHeight="1" thickBot="1" x14ac:dyDescent="0.3">
      <c r="A40" s="116" t="s">
        <v>309</v>
      </c>
      <c r="B40" s="136"/>
      <c r="C40" s="135"/>
      <c r="D40" s="131"/>
      <c r="E40" s="134">
        <f t="shared" si="0"/>
        <v>0</v>
      </c>
      <c r="F40" s="132" t="e">
        <f>E40/D3</f>
        <v>#DIV/0!</v>
      </c>
    </row>
    <row r="41" spans="1:6" s="1" customFormat="1" ht="36" customHeight="1" thickBot="1" x14ac:dyDescent="0.3">
      <c r="A41" s="116" t="s">
        <v>143</v>
      </c>
      <c r="B41" s="136"/>
      <c r="C41" s="135"/>
      <c r="D41" s="131"/>
      <c r="E41" s="134">
        <f t="shared" si="0"/>
        <v>0</v>
      </c>
      <c r="F41" s="132" t="e">
        <f>E41/D3</f>
        <v>#DIV/0!</v>
      </c>
    </row>
    <row r="42" spans="1:6" s="1" customFormat="1" ht="93" customHeight="1" thickBot="1" x14ac:dyDescent="0.3">
      <c r="A42" s="116" t="s">
        <v>144</v>
      </c>
      <c r="B42" s="136"/>
      <c r="C42" s="135"/>
      <c r="D42" s="131"/>
      <c r="E42" s="134">
        <f t="shared" si="0"/>
        <v>0</v>
      </c>
      <c r="F42" s="132" t="e">
        <f>E42/D3</f>
        <v>#DIV/0!</v>
      </c>
    </row>
    <row r="43" spans="1:6" ht="32.25" customHeight="1" thickBot="1" x14ac:dyDescent="0.3">
      <c r="A43" s="116" t="s">
        <v>147</v>
      </c>
      <c r="B43" s="136"/>
      <c r="C43" s="130"/>
      <c r="D43" s="131"/>
      <c r="E43" s="134">
        <f t="shared" si="0"/>
        <v>0</v>
      </c>
      <c r="F43" s="132" t="e">
        <f>E43/D3</f>
        <v>#DIV/0!</v>
      </c>
    </row>
    <row r="44" spans="1:6" ht="31.5" customHeight="1" thickBot="1" x14ac:dyDescent="0.3">
      <c r="A44" s="116" t="s">
        <v>146</v>
      </c>
      <c r="B44" s="136"/>
      <c r="C44" s="130"/>
      <c r="D44" s="131"/>
      <c r="E44" s="134">
        <f t="shared" si="0"/>
        <v>0</v>
      </c>
      <c r="F44" s="132" t="e">
        <f>E44/D3</f>
        <v>#DIV/0!</v>
      </c>
    </row>
    <row r="45" spans="1:6" s="1" customFormat="1" ht="63.75" customHeight="1" thickBot="1" x14ac:dyDescent="0.3">
      <c r="A45" s="116" t="s">
        <v>148</v>
      </c>
      <c r="B45" s="136"/>
      <c r="C45" s="130"/>
      <c r="D45" s="131"/>
      <c r="E45" s="134">
        <f t="shared" si="0"/>
        <v>0</v>
      </c>
      <c r="F45" s="132" t="e">
        <f>E45/D3</f>
        <v>#DIV/0!</v>
      </c>
    </row>
    <row r="46" spans="1:6" ht="32.25" customHeight="1" thickBot="1" x14ac:dyDescent="0.3">
      <c r="A46" s="116" t="s">
        <v>149</v>
      </c>
      <c r="B46" s="136"/>
      <c r="C46" s="130"/>
      <c r="D46" s="131"/>
      <c r="E46" s="134">
        <f t="shared" si="0"/>
        <v>0</v>
      </c>
      <c r="F46" s="132" t="e">
        <f>E46/D3</f>
        <v>#DIV/0!</v>
      </c>
    </row>
    <row r="47" spans="1:6" ht="75.75" customHeight="1" thickBot="1" x14ac:dyDescent="0.3">
      <c r="A47" s="116" t="s">
        <v>150</v>
      </c>
      <c r="B47" s="136"/>
      <c r="C47" s="130"/>
      <c r="D47" s="131"/>
      <c r="E47" s="134">
        <f t="shared" si="0"/>
        <v>0</v>
      </c>
      <c r="F47" s="132" t="e">
        <f>E47/D3</f>
        <v>#DIV/0!</v>
      </c>
    </row>
    <row r="48" spans="1:6" s="1" customFormat="1" ht="18.75" customHeight="1" thickBot="1" x14ac:dyDescent="0.3">
      <c r="A48" s="116" t="s">
        <v>151</v>
      </c>
      <c r="B48" s="136"/>
      <c r="C48" s="130"/>
      <c r="D48" s="131"/>
      <c r="E48" s="134">
        <f t="shared" si="0"/>
        <v>0</v>
      </c>
      <c r="F48" s="132" t="e">
        <f>E48/D3</f>
        <v>#DIV/0!</v>
      </c>
    </row>
    <row r="49" spans="1:6" s="1" customFormat="1" ht="49.5" customHeight="1" thickBot="1" x14ac:dyDescent="0.3">
      <c r="A49" s="116" t="s">
        <v>152</v>
      </c>
      <c r="B49" s="136"/>
      <c r="C49" s="130"/>
      <c r="D49" s="131"/>
      <c r="E49" s="134">
        <f t="shared" si="0"/>
        <v>0</v>
      </c>
      <c r="F49" s="132" t="e">
        <f>E49/D3</f>
        <v>#DIV/0!</v>
      </c>
    </row>
    <row r="50" spans="1:6" x14ac:dyDescent="0.25">
      <c r="A50" s="33"/>
      <c r="B50" s="95"/>
      <c r="C50" s="94"/>
      <c r="D50" s="99"/>
      <c r="E50" s="99"/>
      <c r="F50" s="102"/>
    </row>
    <row r="51" spans="1:6" ht="42" customHeight="1" x14ac:dyDescent="0.4">
      <c r="A51" s="273" t="s">
        <v>285</v>
      </c>
      <c r="B51" s="273"/>
      <c r="C51" s="198"/>
      <c r="D51" s="198"/>
      <c r="E51" s="198"/>
      <c r="F51" s="198"/>
    </row>
    <row r="52" spans="1:6" s="1" customFormat="1" ht="80.25" customHeight="1" thickBot="1" x14ac:dyDescent="0.3">
      <c r="A52" s="247" t="s">
        <v>286</v>
      </c>
      <c r="B52" s="247"/>
      <c r="C52" s="247"/>
      <c r="D52" s="247"/>
      <c r="E52" s="247"/>
      <c r="F52" s="247"/>
    </row>
    <row r="53" spans="1:6" ht="180" customHeight="1" thickBot="1" x14ac:dyDescent="0.3">
      <c r="A53" s="269"/>
      <c r="B53" s="270"/>
      <c r="C53" s="270"/>
      <c r="D53" s="270"/>
      <c r="E53" s="270"/>
      <c r="F53" s="271"/>
    </row>
    <row r="54" spans="1:6" s="1" customFormat="1" ht="39" customHeight="1" x14ac:dyDescent="0.25">
      <c r="A54" s="199"/>
      <c r="B54" s="199"/>
      <c r="C54" s="200"/>
      <c r="D54" s="201"/>
      <c r="E54" s="201"/>
      <c r="F54" s="152"/>
    </row>
    <row r="55" spans="1:6" s="1" customFormat="1" ht="39" customHeight="1" x14ac:dyDescent="0.25">
      <c r="A55" s="148"/>
      <c r="B55" s="148"/>
      <c r="C55" s="202"/>
      <c r="D55" s="201"/>
      <c r="E55" s="201"/>
      <c r="F55" s="152"/>
    </row>
    <row r="56" spans="1:6" s="1" customFormat="1" ht="18.75" customHeight="1" x14ac:dyDescent="0.25">
      <c r="A56" s="155"/>
      <c r="B56" s="155"/>
      <c r="C56" s="122"/>
      <c r="D56" s="99"/>
      <c r="E56" s="99"/>
      <c r="F56" s="152"/>
    </row>
    <row r="57" spans="1:6" ht="33.75" customHeight="1" x14ac:dyDescent="0.25">
      <c r="A57" s="203"/>
      <c r="B57" s="203"/>
      <c r="C57" s="203"/>
      <c r="D57" s="180"/>
      <c r="E57" s="99"/>
      <c r="F57" s="152"/>
    </row>
    <row r="58" spans="1:6" ht="41.25" customHeight="1" x14ac:dyDescent="0.25">
      <c r="A58" s="203"/>
      <c r="B58" s="203"/>
      <c r="C58" s="203"/>
      <c r="D58" s="180"/>
      <c r="E58" s="128"/>
      <c r="F58" s="204"/>
    </row>
    <row r="59" spans="1:6" ht="42.75" customHeight="1" x14ac:dyDescent="0.25">
      <c r="A59" s="196"/>
      <c r="B59" s="196"/>
      <c r="C59" s="196"/>
      <c r="D59" s="194"/>
      <c r="E59" s="211"/>
      <c r="F59" s="212"/>
    </row>
    <row r="60" spans="1:6" ht="33" customHeight="1" x14ac:dyDescent="0.25">
      <c r="A60" s="196"/>
      <c r="B60" s="196"/>
      <c r="C60" s="196"/>
      <c r="D60" s="213"/>
      <c r="E60" s="214"/>
      <c r="F60" s="213"/>
    </row>
    <row r="61" spans="1:6" ht="32.25" customHeight="1" x14ac:dyDescent="0.25">
      <c r="A61" s="196"/>
      <c r="B61" s="196"/>
      <c r="C61" s="196"/>
      <c r="D61" s="213"/>
      <c r="E61" s="214"/>
      <c r="F61" s="191"/>
    </row>
    <row r="62" spans="1:6" ht="33" customHeight="1" x14ac:dyDescent="0.25">
      <c r="A62" s="196"/>
      <c r="B62" s="196"/>
      <c r="C62" s="196"/>
      <c r="D62" s="194"/>
      <c r="E62" s="192"/>
      <c r="F62" s="191"/>
    </row>
    <row r="63" spans="1:6" ht="36" customHeight="1" x14ac:dyDescent="0.25">
      <c r="A63" s="197"/>
      <c r="B63" s="197"/>
      <c r="C63" s="197"/>
      <c r="D63" s="195"/>
      <c r="E63" s="192"/>
      <c r="F63" s="191"/>
    </row>
    <row r="64" spans="1:6" ht="33" customHeight="1" x14ac:dyDescent="0.25">
      <c r="A64" s="196"/>
      <c r="B64" s="196"/>
      <c r="C64" s="196"/>
      <c r="D64" s="193"/>
      <c r="E64" s="192"/>
      <c r="F64" s="191"/>
    </row>
    <row r="65" spans="1:6" x14ac:dyDescent="0.25">
      <c r="A65" s="34"/>
      <c r="B65" s="48"/>
      <c r="C65" s="48"/>
      <c r="D65" s="48"/>
      <c r="E65" s="48"/>
      <c r="F65" s="48"/>
    </row>
    <row r="66" spans="1:6" x14ac:dyDescent="0.25">
      <c r="A66" s="34"/>
      <c r="B66" s="48"/>
      <c r="C66" s="48"/>
      <c r="D66" s="48"/>
      <c r="E66" s="48"/>
      <c r="F66" s="48"/>
    </row>
    <row r="67" spans="1:6" x14ac:dyDescent="0.25">
      <c r="A67" s="34"/>
      <c r="B67" s="48"/>
      <c r="C67" s="48"/>
      <c r="D67" s="48"/>
      <c r="E67" s="48"/>
      <c r="F67" s="48"/>
    </row>
    <row r="68" spans="1:6" x14ac:dyDescent="0.25">
      <c r="A68" s="34"/>
      <c r="B68" s="48"/>
      <c r="C68" s="48"/>
      <c r="D68" s="48"/>
      <c r="E68" s="48"/>
      <c r="F68" s="48"/>
    </row>
    <row r="69" spans="1:6" x14ac:dyDescent="0.25">
      <c r="A69" s="34"/>
      <c r="B69" s="48"/>
      <c r="C69" s="48"/>
      <c r="D69" s="48"/>
      <c r="E69" s="48"/>
      <c r="F69" s="48"/>
    </row>
  </sheetData>
  <mergeCells count="33">
    <mergeCell ref="A35:F35"/>
    <mergeCell ref="A15:C15"/>
    <mergeCell ref="A16:C16"/>
    <mergeCell ref="A17:C17"/>
    <mergeCell ref="A18:C18"/>
    <mergeCell ref="A19:C19"/>
    <mergeCell ref="A20:C20"/>
    <mergeCell ref="A21:C21"/>
    <mergeCell ref="B25:C25"/>
    <mergeCell ref="B27:C27"/>
    <mergeCell ref="B28:C28"/>
    <mergeCell ref="B29:C29"/>
    <mergeCell ref="A12:C12"/>
    <mergeCell ref="A14:C14"/>
    <mergeCell ref="A1:F1"/>
    <mergeCell ref="A11:C11"/>
    <mergeCell ref="A34:F34"/>
    <mergeCell ref="A53:F53"/>
    <mergeCell ref="B30:C30"/>
    <mergeCell ref="A51:B51"/>
    <mergeCell ref="A52:F52"/>
    <mergeCell ref="A2:C2"/>
    <mergeCell ref="A3:C3"/>
    <mergeCell ref="A6:C6"/>
    <mergeCell ref="A7:C7"/>
    <mergeCell ref="A32:F32"/>
    <mergeCell ref="A8:C8"/>
    <mergeCell ref="A23:C23"/>
    <mergeCell ref="A24:C24"/>
    <mergeCell ref="A27:A30"/>
    <mergeCell ref="A22:C22"/>
    <mergeCell ref="A9:C9"/>
    <mergeCell ref="A10:C10"/>
  </mergeCells>
  <pageMargins left="0.69444444444444442" right="0.7" top="0.75" bottom="0.75" header="0.3" footer="0.3"/>
  <pageSetup paperSize="9" orientation="portrait" r:id="rId1"/>
  <headerFooter>
    <oddHeader>&amp;L&amp;9Please scroll to the bottom of the page.&amp;C&amp;"-,Bold"&amp;20SEND Cohort Data&amp;R 2016/2017</oddHeader>
    <oddFooter>&amp;CSEND Inclusion Audit 2016/2017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E24"/>
  <sheetViews>
    <sheetView view="pageLayout" zoomScale="80" zoomScaleNormal="100" zoomScalePageLayoutView="80" workbookViewId="0">
      <selection activeCell="D8" sqref="D8"/>
    </sheetView>
  </sheetViews>
  <sheetFormatPr defaultRowHeight="15" x14ac:dyDescent="0.25"/>
  <cols>
    <col min="1" max="1" width="16.7109375" style="1" customWidth="1"/>
    <col min="2" max="2" width="56.28515625" style="2" customWidth="1"/>
    <col min="3" max="3" width="12.42578125" style="5" customWidth="1"/>
    <col min="4" max="4" width="7.5703125" style="5" customWidth="1"/>
    <col min="5" max="5" width="40" style="2" customWidth="1"/>
    <col min="6" max="16384" width="9.140625" style="1"/>
  </cols>
  <sheetData>
    <row r="1" spans="1:5" ht="87" customHeight="1" x14ac:dyDescent="0.25">
      <c r="A1" s="301" t="s">
        <v>283</v>
      </c>
      <c r="B1" s="301"/>
      <c r="C1" s="301"/>
      <c r="D1" s="301"/>
      <c r="E1" s="301"/>
    </row>
    <row r="2" spans="1:5" x14ac:dyDescent="0.25">
      <c r="A2" s="17"/>
      <c r="B2" s="3" t="s">
        <v>28</v>
      </c>
      <c r="C2" s="4" t="s">
        <v>0</v>
      </c>
      <c r="D2" s="16" t="s">
        <v>1</v>
      </c>
      <c r="E2" s="3" t="s">
        <v>26</v>
      </c>
    </row>
    <row r="3" spans="1:5" ht="180" customHeight="1" x14ac:dyDescent="0.25">
      <c r="A3" s="18" t="s">
        <v>175</v>
      </c>
      <c r="B3" s="83" t="s">
        <v>174</v>
      </c>
      <c r="C3" s="11" t="s">
        <v>23</v>
      </c>
      <c r="D3" s="20">
        <f>VLOOKUP(C3,scoring,2,FALSE)</f>
        <v>0</v>
      </c>
      <c r="E3" s="74"/>
    </row>
    <row r="4" spans="1:5" ht="186" customHeight="1" x14ac:dyDescent="0.25">
      <c r="A4" s="18" t="s">
        <v>176</v>
      </c>
      <c r="B4" s="83" t="s">
        <v>177</v>
      </c>
      <c r="C4" s="11" t="s">
        <v>23</v>
      </c>
      <c r="D4" s="20">
        <f>VLOOKUP(C4,scoring,2,FALSE)</f>
        <v>0</v>
      </c>
      <c r="E4" s="74"/>
    </row>
    <row r="5" spans="1:5" ht="291" customHeight="1" x14ac:dyDescent="0.25">
      <c r="A5" s="28" t="s">
        <v>178</v>
      </c>
      <c r="B5" s="19" t="s">
        <v>55</v>
      </c>
      <c r="C5" s="11" t="s">
        <v>23</v>
      </c>
      <c r="D5" s="20">
        <f>VLOOKUP(C5,scoring,2,FALSE)</f>
        <v>0</v>
      </c>
      <c r="E5" s="21"/>
    </row>
    <row r="6" spans="1:5" ht="234" customHeight="1" x14ac:dyDescent="0.25">
      <c r="A6" s="28" t="s">
        <v>233</v>
      </c>
      <c r="B6" s="19" t="s">
        <v>63</v>
      </c>
      <c r="C6" s="11" t="s">
        <v>23</v>
      </c>
      <c r="D6" s="20">
        <f>VLOOKUP(C6,scoring,2,FALSE)</f>
        <v>0</v>
      </c>
      <c r="E6" s="21"/>
    </row>
    <row r="7" spans="1:5" ht="186" customHeight="1" x14ac:dyDescent="0.25">
      <c r="A7" s="28" t="s">
        <v>234</v>
      </c>
      <c r="B7" s="19" t="s">
        <v>108</v>
      </c>
      <c r="C7" s="11" t="s">
        <v>23</v>
      </c>
      <c r="D7" s="20">
        <f>VLOOKUP(C7,scoring,2,FALSE)</f>
        <v>0</v>
      </c>
      <c r="E7" s="21"/>
    </row>
    <row r="8" spans="1:5" x14ac:dyDescent="0.25">
      <c r="A8" s="24"/>
      <c r="B8" s="12" t="s">
        <v>4</v>
      </c>
      <c r="C8" s="13" t="s">
        <v>2</v>
      </c>
      <c r="D8" s="14">
        <f>SUM(D3:D7)</f>
        <v>0</v>
      </c>
      <c r="E8" s="15">
        <f>(D8/D9)</f>
        <v>0</v>
      </c>
    </row>
    <row r="9" spans="1:5" ht="30" x14ac:dyDescent="0.25">
      <c r="A9" s="24"/>
      <c r="B9" s="10"/>
      <c r="C9" s="9" t="s">
        <v>3</v>
      </c>
      <c r="D9" s="11">
        <v>10</v>
      </c>
      <c r="E9" s="8"/>
    </row>
    <row r="10" spans="1:5" x14ac:dyDescent="0.25">
      <c r="A10" s="24"/>
      <c r="B10" s="8"/>
      <c r="C10" s="27"/>
      <c r="D10" s="27"/>
      <c r="E10" s="8"/>
    </row>
    <row r="11" spans="1:5" x14ac:dyDescent="0.25">
      <c r="A11" s="24"/>
      <c r="B11" s="8"/>
      <c r="C11" s="27"/>
      <c r="D11" s="27"/>
      <c r="E11" s="8"/>
    </row>
    <row r="12" spans="1:5" x14ac:dyDescent="0.25">
      <c r="A12" s="48"/>
      <c r="B12" s="49"/>
      <c r="C12" s="50"/>
      <c r="D12" s="50"/>
      <c r="E12" s="49"/>
    </row>
    <row r="13" spans="1:5" x14ac:dyDescent="0.25">
      <c r="A13" s="48"/>
      <c r="B13" s="49"/>
      <c r="C13" s="50"/>
      <c r="D13" s="50"/>
      <c r="E13" s="49"/>
    </row>
    <row r="14" spans="1:5" x14ac:dyDescent="0.25">
      <c r="A14" s="48"/>
      <c r="B14" s="49"/>
      <c r="C14" s="50"/>
      <c r="D14" s="50"/>
      <c r="E14" s="49"/>
    </row>
    <row r="15" spans="1:5" x14ac:dyDescent="0.25">
      <c r="A15" s="48"/>
      <c r="B15" s="49"/>
      <c r="C15" s="50"/>
      <c r="D15" s="50"/>
      <c r="E15" s="49"/>
    </row>
    <row r="16" spans="1:5" x14ac:dyDescent="0.25">
      <c r="A16" s="48"/>
      <c r="B16" s="49"/>
      <c r="C16" s="50"/>
      <c r="D16" s="50"/>
      <c r="E16" s="49"/>
    </row>
    <row r="17" spans="1:5" x14ac:dyDescent="0.25">
      <c r="A17" s="48"/>
      <c r="B17" s="49"/>
      <c r="C17" s="50"/>
      <c r="D17" s="50"/>
      <c r="E17" s="49"/>
    </row>
    <row r="18" spans="1:5" x14ac:dyDescent="0.25">
      <c r="A18" s="48"/>
      <c r="B18" s="49"/>
      <c r="C18" s="50"/>
      <c r="D18" s="50"/>
      <c r="E18" s="49"/>
    </row>
    <row r="19" spans="1:5" x14ac:dyDescent="0.25">
      <c r="A19" s="48"/>
      <c r="B19" s="49"/>
      <c r="C19" s="50"/>
      <c r="D19" s="50"/>
      <c r="E19" s="49"/>
    </row>
    <row r="20" spans="1:5" x14ac:dyDescent="0.25">
      <c r="A20" s="48"/>
      <c r="B20" s="49"/>
      <c r="C20" s="50"/>
      <c r="D20" s="50"/>
      <c r="E20" s="49"/>
    </row>
    <row r="21" spans="1:5" x14ac:dyDescent="0.25">
      <c r="A21" s="48"/>
      <c r="B21" s="49"/>
      <c r="C21" s="50"/>
      <c r="D21" s="50"/>
      <c r="E21" s="49"/>
    </row>
    <row r="22" spans="1:5" x14ac:dyDescent="0.25">
      <c r="A22" s="48"/>
      <c r="B22" s="49"/>
      <c r="C22" s="50"/>
      <c r="D22" s="50"/>
      <c r="E22" s="49"/>
    </row>
    <row r="23" spans="1:5" x14ac:dyDescent="0.25">
      <c r="A23" s="48"/>
      <c r="B23" s="49"/>
      <c r="C23" s="50"/>
      <c r="D23" s="50"/>
      <c r="E23" s="49"/>
    </row>
    <row r="24" spans="1:5" x14ac:dyDescent="0.25">
      <c r="A24" s="48"/>
      <c r="B24" s="49"/>
      <c r="C24" s="50"/>
      <c r="D24" s="50"/>
      <c r="E24" s="49"/>
    </row>
  </sheetData>
  <mergeCells count="1">
    <mergeCell ref="A1:E1"/>
  </mergeCells>
  <conditionalFormatting sqref="C8:C9 C10:D1048576 C2:D2 D5">
    <cfRule type="colorScale" priority="14">
      <colorScale>
        <cfvo type="num" val="0"/>
        <cfvo type="num" val="1"/>
        <cfvo type="num" val="2"/>
        <color rgb="FFF8696B"/>
        <color rgb="FFFFEB84"/>
        <color rgb="FF63BE7B"/>
      </colorScale>
    </cfRule>
  </conditionalFormatting>
  <conditionalFormatting sqref="D7">
    <cfRule type="colorScale" priority="10">
      <colorScale>
        <cfvo type="num" val="0"/>
        <cfvo type="num" val="1"/>
        <cfvo type="num" val="2"/>
        <color rgb="FFF8696B"/>
        <color rgb="FFFFEB84"/>
        <color rgb="FF63BE7B"/>
      </colorScale>
    </cfRule>
  </conditionalFormatting>
  <conditionalFormatting sqref="D3">
    <cfRule type="colorScale" priority="8">
      <colorScale>
        <cfvo type="num" val="0"/>
        <cfvo type="num" val="1"/>
        <cfvo type="num" val="2"/>
        <color rgb="FFF8696B"/>
        <color rgb="FFFFEB84"/>
        <color rgb="FF63BE7B"/>
      </colorScale>
    </cfRule>
  </conditionalFormatting>
  <conditionalFormatting sqref="D4">
    <cfRule type="colorScale" priority="6">
      <colorScale>
        <cfvo type="num" val="0"/>
        <cfvo type="num" val="1"/>
        <cfvo type="num" val="2"/>
        <color rgb="FFF8696B"/>
        <color rgb="FFFFEB84"/>
        <color rgb="FF63BE7B"/>
      </colorScale>
    </cfRule>
  </conditionalFormatting>
  <conditionalFormatting sqref="D6">
    <cfRule type="colorScale" priority="2">
      <colorScale>
        <cfvo type="num" val="0"/>
        <cfvo type="num" val="1"/>
        <cfvo type="num" val="2"/>
        <color rgb="FFF8696B"/>
        <color rgb="FFFFEB84"/>
        <color rgb="FF63BE7B"/>
      </colorScale>
    </cfRule>
  </conditionalFormatting>
  <dataValidations count="1">
    <dataValidation type="list" allowBlank="1" showInputMessage="1" showErrorMessage="1" sqref="C3:C7">
      <formula1>Rating</formula1>
    </dataValidation>
  </dataValidations>
  <pageMargins left="0.7" right="0.53385416666666663" top="0.75" bottom="0.75" header="0.3" footer="0.3"/>
  <pageSetup paperSize="9" orientation="landscape" r:id="rId1"/>
  <headerFooter>
    <oddHeader>&amp;LPlease scroll to the bottom of the page.&amp;C&amp;"-,Bold"&amp;20Leadership&amp;R 2016/2017</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12" operator="containsText" id="{0AB694B5-9CC7-4AA4-8218-DC087D0E3B5E}">
            <xm:f>NOT(ISERROR(SEARCH(#REF!,C5)))</xm:f>
            <xm:f>#REF!</xm:f>
            <x14:dxf>
              <fill>
                <patternFill>
                  <bgColor rgb="FFFF0000"/>
                </patternFill>
              </fill>
            </x14:dxf>
          </x14:cfRule>
          <xm:sqref>C5</xm:sqref>
        </x14:conditionalFormatting>
        <x14:conditionalFormatting xmlns:xm="http://schemas.microsoft.com/office/excel/2006/main">
          <x14:cfRule type="containsText" priority="69" operator="containsText" id="{04BD1489-F2FB-401C-9B35-3CBF21ABC7B7}">
            <xm:f>NOT(ISERROR(SEARCH('12. CYP Specific Circumstances'!#REF!,C7)))</xm:f>
            <xm:f>'12. CYP Specific Circumstances'!#REF!</xm:f>
            <x14:dxf>
              <fill>
                <patternFill>
                  <bgColor rgb="FFFF0000"/>
                </patternFill>
              </fill>
            </x14:dxf>
          </x14:cfRule>
          <xm:sqref>C7</xm:sqref>
        </x14:conditionalFormatting>
        <x14:conditionalFormatting xmlns:xm="http://schemas.microsoft.com/office/excel/2006/main">
          <x14:cfRule type="containsText" priority="7" operator="containsText" id="{90763177-3661-4FC2-8C0C-1A03DF4E0C3F}">
            <xm:f>NOT(ISERROR(SEARCH(#REF!,C3)))</xm:f>
            <xm:f>#REF!</xm:f>
            <x14:dxf>
              <fill>
                <patternFill>
                  <bgColor rgb="FFFF0000"/>
                </patternFill>
              </fill>
            </x14:dxf>
          </x14:cfRule>
          <xm:sqref>C3</xm:sqref>
        </x14:conditionalFormatting>
        <x14:conditionalFormatting xmlns:xm="http://schemas.microsoft.com/office/excel/2006/main">
          <x14:cfRule type="containsText" priority="5" operator="containsText" id="{ADD8F571-8C12-4666-BC7B-0EB85983E2B4}">
            <xm:f>NOT(ISERROR(SEARCH(#REF!,C4)))</xm:f>
            <xm:f>#REF!</xm:f>
            <x14:dxf>
              <fill>
                <patternFill>
                  <bgColor rgb="FFFF0000"/>
                </patternFill>
              </fill>
            </x14:dxf>
          </x14:cfRule>
          <xm:sqref>C4</xm:sqref>
        </x14:conditionalFormatting>
        <x14:conditionalFormatting xmlns:xm="http://schemas.microsoft.com/office/excel/2006/main">
          <x14:cfRule type="containsText" priority="80" operator="containsText" id="{74CEDCC4-D619-49DD-B944-3DE3D38094E6}">
            <xm:f>NOT(ISERROR(SEARCH('9. Funding'!#REF!,'9. Funding'!C19)))</xm:f>
            <xm:f>'9. Funding'!#REF!</xm:f>
            <x14:dxf>
              <fill>
                <patternFill>
                  <bgColor rgb="FFFF0000"/>
                </patternFill>
              </fill>
            </x14:dxf>
          </x14:cfRule>
          <xm:sqref>C6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32"/>
  <sheetViews>
    <sheetView view="pageLayout" zoomScale="80" zoomScaleNormal="100" zoomScalePageLayoutView="80" workbookViewId="0">
      <selection activeCell="D8" sqref="D8"/>
    </sheetView>
  </sheetViews>
  <sheetFormatPr defaultRowHeight="15" x14ac:dyDescent="0.25"/>
  <cols>
    <col min="1" max="1" width="16.7109375" style="1" customWidth="1"/>
    <col min="2" max="2" width="56.28515625" style="2" customWidth="1"/>
    <col min="3" max="3" width="12.42578125" style="5" customWidth="1"/>
    <col min="4" max="4" width="7.5703125" style="5" customWidth="1"/>
    <col min="5" max="5" width="40" style="2" customWidth="1"/>
    <col min="6" max="16384" width="9.140625" style="1"/>
  </cols>
  <sheetData>
    <row r="1" spans="1:5" s="43" customFormat="1" ht="92.25" customHeight="1" x14ac:dyDescent="0.25">
      <c r="A1" s="301" t="s">
        <v>186</v>
      </c>
      <c r="B1" s="301"/>
      <c r="C1" s="301"/>
      <c r="D1" s="301"/>
      <c r="E1" s="301"/>
    </row>
    <row r="2" spans="1:5" x14ac:dyDescent="0.25">
      <c r="A2" s="17"/>
      <c r="B2" s="3" t="s">
        <v>28</v>
      </c>
      <c r="C2" s="4" t="s">
        <v>0</v>
      </c>
      <c r="D2" s="16" t="s">
        <v>1</v>
      </c>
      <c r="E2" s="3" t="s">
        <v>26</v>
      </c>
    </row>
    <row r="3" spans="1:5" ht="218.25" customHeight="1" x14ac:dyDescent="0.25">
      <c r="A3" s="28" t="s">
        <v>179</v>
      </c>
      <c r="B3" s="19" t="s">
        <v>330</v>
      </c>
      <c r="C3" s="11" t="s">
        <v>23</v>
      </c>
      <c r="D3" s="20">
        <f>VLOOKUP(C3,scoring,2,FALSE)</f>
        <v>0</v>
      </c>
      <c r="E3" s="21"/>
    </row>
    <row r="4" spans="1:5" ht="274.5" customHeight="1" x14ac:dyDescent="0.25">
      <c r="A4" s="28" t="s">
        <v>180</v>
      </c>
      <c r="B4" s="19" t="s">
        <v>62</v>
      </c>
      <c r="C4" s="11" t="s">
        <v>23</v>
      </c>
      <c r="D4" s="20">
        <f>VLOOKUP(C4,scoring,2,FALSE)</f>
        <v>0</v>
      </c>
      <c r="E4" s="21"/>
    </row>
    <row r="5" spans="1:5" ht="399.75" customHeight="1" x14ac:dyDescent="0.25">
      <c r="A5" s="28" t="s">
        <v>181</v>
      </c>
      <c r="B5" s="19" t="s">
        <v>182</v>
      </c>
      <c r="C5" s="11" t="s">
        <v>23</v>
      </c>
      <c r="D5" s="20">
        <f>VLOOKUP(C5,scoring,2,FALSE)</f>
        <v>0</v>
      </c>
      <c r="E5" s="21"/>
    </row>
    <row r="6" spans="1:5" ht="209.25" customHeight="1" x14ac:dyDescent="0.25">
      <c r="A6" s="28" t="s">
        <v>183</v>
      </c>
      <c r="B6" s="19" t="s">
        <v>54</v>
      </c>
      <c r="C6" s="11" t="s">
        <v>23</v>
      </c>
      <c r="D6" s="20">
        <f>VLOOKUP(C6,scoring,2,FALSE)</f>
        <v>0</v>
      </c>
      <c r="E6" s="21"/>
    </row>
    <row r="7" spans="1:5" ht="126.75" customHeight="1" x14ac:dyDescent="0.25">
      <c r="A7" s="28" t="s">
        <v>184</v>
      </c>
      <c r="B7" s="19" t="s">
        <v>185</v>
      </c>
      <c r="C7" s="11" t="s">
        <v>23</v>
      </c>
      <c r="D7" s="20">
        <f>VLOOKUP(C7,scoring,2,FALSE)</f>
        <v>0</v>
      </c>
      <c r="E7" s="21"/>
    </row>
    <row r="8" spans="1:5" ht="18" customHeight="1" x14ac:dyDescent="0.25">
      <c r="A8" s="24"/>
      <c r="B8" s="12" t="s">
        <v>4</v>
      </c>
      <c r="C8" s="13" t="s">
        <v>2</v>
      </c>
      <c r="D8" s="14">
        <f>SUM(D3:D7)</f>
        <v>0</v>
      </c>
      <c r="E8" s="15">
        <f>(D8/D9)</f>
        <v>0</v>
      </c>
    </row>
    <row r="9" spans="1:5" ht="30" x14ac:dyDescent="0.25">
      <c r="A9" s="24"/>
      <c r="B9" s="10"/>
      <c r="C9" s="9" t="s">
        <v>3</v>
      </c>
      <c r="D9" s="11">
        <v>10</v>
      </c>
      <c r="E9" s="8"/>
    </row>
    <row r="10" spans="1:5" x14ac:dyDescent="0.25">
      <c r="A10" s="24"/>
      <c r="B10" s="8"/>
      <c r="C10" s="27"/>
      <c r="D10" s="27"/>
      <c r="E10" s="8"/>
    </row>
    <row r="11" spans="1:5" x14ac:dyDescent="0.25">
      <c r="A11" s="24"/>
      <c r="B11" s="8"/>
      <c r="C11" s="27"/>
      <c r="D11" s="27"/>
      <c r="E11" s="8"/>
    </row>
    <row r="12" spans="1:5" x14ac:dyDescent="0.25">
      <c r="A12" s="24"/>
      <c r="B12" s="8"/>
      <c r="C12" s="27"/>
      <c r="D12" s="27"/>
      <c r="E12" s="8"/>
    </row>
    <row r="13" spans="1:5" x14ac:dyDescent="0.25">
      <c r="A13" s="24"/>
      <c r="B13" s="8"/>
      <c r="C13" s="27"/>
      <c r="D13" s="27"/>
      <c r="E13" s="8"/>
    </row>
    <row r="14" spans="1:5" x14ac:dyDescent="0.25">
      <c r="A14" s="24"/>
      <c r="B14" s="8"/>
      <c r="C14" s="27"/>
      <c r="D14" s="27"/>
      <c r="E14" s="8"/>
    </row>
    <row r="15" spans="1:5" x14ac:dyDescent="0.25">
      <c r="A15" s="24"/>
      <c r="B15" s="8"/>
      <c r="C15" s="27"/>
      <c r="D15" s="27"/>
      <c r="E15" s="8"/>
    </row>
    <row r="16" spans="1:5" x14ac:dyDescent="0.25">
      <c r="A16" s="24"/>
      <c r="B16" s="8"/>
      <c r="C16" s="27"/>
      <c r="D16" s="27"/>
      <c r="E16" s="8"/>
    </row>
    <row r="17" spans="1:5" x14ac:dyDescent="0.25">
      <c r="A17" s="48"/>
      <c r="B17" s="49"/>
      <c r="C17" s="50"/>
      <c r="D17" s="49"/>
      <c r="E17" s="49"/>
    </row>
    <row r="18" spans="1:5" x14ac:dyDescent="0.25">
      <c r="A18" s="48"/>
      <c r="B18" s="49"/>
      <c r="C18" s="50"/>
      <c r="D18" s="50"/>
      <c r="E18" s="49"/>
    </row>
    <row r="19" spans="1:5" x14ac:dyDescent="0.25">
      <c r="A19" s="48"/>
      <c r="B19" s="49"/>
      <c r="C19" s="50"/>
      <c r="D19" s="50"/>
      <c r="E19" s="49"/>
    </row>
    <row r="20" spans="1:5" x14ac:dyDescent="0.25">
      <c r="A20" s="48"/>
      <c r="B20" s="49"/>
      <c r="C20" s="50"/>
      <c r="D20" s="50"/>
      <c r="E20" s="49"/>
    </row>
    <row r="21" spans="1:5" x14ac:dyDescent="0.25">
      <c r="A21" s="48"/>
      <c r="B21" s="49"/>
      <c r="C21" s="50"/>
      <c r="D21" s="50"/>
      <c r="E21" s="49"/>
    </row>
    <row r="22" spans="1:5" x14ac:dyDescent="0.25">
      <c r="A22" s="48"/>
      <c r="B22" s="49"/>
      <c r="C22" s="50"/>
      <c r="D22" s="50"/>
      <c r="E22" s="49"/>
    </row>
    <row r="23" spans="1:5" x14ac:dyDescent="0.25">
      <c r="A23" s="48"/>
      <c r="B23" s="49"/>
      <c r="C23" s="50"/>
      <c r="D23" s="50"/>
      <c r="E23" s="49"/>
    </row>
    <row r="24" spans="1:5" x14ac:dyDescent="0.25">
      <c r="A24" s="48"/>
      <c r="B24" s="49"/>
      <c r="C24" s="50"/>
      <c r="D24" s="50"/>
      <c r="E24" s="49"/>
    </row>
    <row r="25" spans="1:5" x14ac:dyDescent="0.25">
      <c r="A25" s="48"/>
      <c r="B25" s="49"/>
      <c r="C25" s="50"/>
      <c r="D25" s="50"/>
      <c r="E25" s="49"/>
    </row>
    <row r="26" spans="1:5" x14ac:dyDescent="0.25">
      <c r="A26" s="48"/>
      <c r="B26" s="49"/>
      <c r="C26" s="50"/>
      <c r="D26" s="50"/>
      <c r="E26" s="49"/>
    </row>
    <row r="27" spans="1:5" x14ac:dyDescent="0.25">
      <c r="A27" s="48"/>
      <c r="B27" s="49"/>
      <c r="C27" s="50"/>
      <c r="D27" s="50"/>
      <c r="E27" s="49"/>
    </row>
    <row r="28" spans="1:5" x14ac:dyDescent="0.25">
      <c r="A28" s="48"/>
      <c r="B28" s="49"/>
      <c r="C28" s="50"/>
      <c r="D28" s="50"/>
      <c r="E28" s="49"/>
    </row>
    <row r="29" spans="1:5" x14ac:dyDescent="0.25">
      <c r="A29" s="48"/>
      <c r="B29" s="49"/>
      <c r="C29" s="50"/>
      <c r="D29" s="50"/>
      <c r="E29" s="49"/>
    </row>
    <row r="30" spans="1:5" x14ac:dyDescent="0.25">
      <c r="A30" s="48"/>
      <c r="B30" s="49"/>
      <c r="C30" s="50"/>
      <c r="D30" s="50"/>
      <c r="E30" s="49"/>
    </row>
    <row r="31" spans="1:5" x14ac:dyDescent="0.25">
      <c r="A31" s="48"/>
      <c r="B31" s="49"/>
      <c r="C31" s="50"/>
      <c r="D31" s="50"/>
      <c r="E31" s="49"/>
    </row>
    <row r="32" spans="1:5" x14ac:dyDescent="0.25">
      <c r="A32" s="48"/>
      <c r="B32" s="49"/>
      <c r="C32" s="50"/>
      <c r="D32" s="50"/>
      <c r="E32" s="49"/>
    </row>
  </sheetData>
  <mergeCells count="1">
    <mergeCell ref="A1:E1"/>
  </mergeCells>
  <conditionalFormatting sqref="C2:D2 C8:C9 C10:D16 D7 C18:D1048576 C17">
    <cfRule type="colorScale" priority="11">
      <colorScale>
        <cfvo type="num" val="0"/>
        <cfvo type="num" val="1"/>
        <cfvo type="num" val="2"/>
        <color rgb="FFF8696B"/>
        <color rgb="FFFFEB84"/>
        <color rgb="FF63BE7B"/>
      </colorScale>
    </cfRule>
  </conditionalFormatting>
  <conditionalFormatting sqref="D6">
    <cfRule type="colorScale" priority="8">
      <colorScale>
        <cfvo type="num" val="0"/>
        <cfvo type="num" val="1"/>
        <cfvo type="num" val="2"/>
        <color rgb="FFF8696B"/>
        <color rgb="FFFFEB84"/>
        <color rgb="FF63BE7B"/>
      </colorScale>
    </cfRule>
  </conditionalFormatting>
  <conditionalFormatting sqref="D5">
    <cfRule type="colorScale" priority="6">
      <colorScale>
        <cfvo type="num" val="0"/>
        <cfvo type="num" val="1"/>
        <cfvo type="num" val="2"/>
        <color rgb="FFF8696B"/>
        <color rgb="FFFFEB84"/>
        <color rgb="FF63BE7B"/>
      </colorScale>
    </cfRule>
  </conditionalFormatting>
  <conditionalFormatting sqref="D3">
    <cfRule type="colorScale" priority="4">
      <colorScale>
        <cfvo type="num" val="0"/>
        <cfvo type="num" val="1"/>
        <cfvo type="num" val="2"/>
        <color rgb="FFF8696B"/>
        <color rgb="FFFFEB84"/>
        <color rgb="FF63BE7B"/>
      </colorScale>
    </cfRule>
  </conditionalFormatting>
  <conditionalFormatting sqref="D4">
    <cfRule type="colorScale" priority="2">
      <colorScale>
        <cfvo type="num" val="0"/>
        <cfvo type="num" val="1"/>
        <cfvo type="num" val="2"/>
        <color rgb="FFF8696B"/>
        <color rgb="FFFFEB84"/>
        <color rgb="FF63BE7B"/>
      </colorScale>
    </cfRule>
  </conditionalFormatting>
  <dataValidations count="1">
    <dataValidation type="list" allowBlank="1" showInputMessage="1" showErrorMessage="1" sqref="C3:C7">
      <formula1>Rating</formula1>
    </dataValidation>
  </dataValidations>
  <pageMargins left="0.7" right="0.53385416666666663" top="0.75" bottom="0.75" header="0.3" footer="0.3"/>
  <pageSetup paperSize="9" orientation="landscape" r:id="rId1"/>
  <headerFooter>
    <oddHeader>&amp;LPlease scroll to the bottom of the page.&amp;C&amp;"-,Bold"&amp;20 Training&amp;R 2016/2017</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9" operator="containsText" id="{E6C60A11-0E82-4F16-93AC-9A875E641E7B}">
            <xm:f>NOT(ISERROR(SEARCH(#REF!,C7)))</xm:f>
            <xm:f>#REF!</xm:f>
            <x14:dxf>
              <fill>
                <patternFill>
                  <bgColor rgb="FFFF0000"/>
                </patternFill>
              </fill>
            </x14:dxf>
          </x14:cfRule>
          <xm:sqref>C7</xm:sqref>
        </x14:conditionalFormatting>
        <x14:conditionalFormatting xmlns:xm="http://schemas.microsoft.com/office/excel/2006/main">
          <x14:cfRule type="containsText" priority="7" operator="containsText" id="{5C7E46BC-C1FD-4B2C-92EE-D98B19C73208}">
            <xm:f>NOT(ISERROR(SEARCH(#REF!,C6)))</xm:f>
            <xm:f>#REF!</xm:f>
            <x14:dxf>
              <fill>
                <patternFill>
                  <bgColor rgb="FFFF0000"/>
                </patternFill>
              </fill>
            </x14:dxf>
          </x14:cfRule>
          <xm:sqref>C6</xm:sqref>
        </x14:conditionalFormatting>
        <x14:conditionalFormatting xmlns:xm="http://schemas.microsoft.com/office/excel/2006/main">
          <x14:cfRule type="containsText" priority="5" operator="containsText" id="{694D80CB-0AAB-4EB0-AC2E-79845359DE41}">
            <xm:f>NOT(ISERROR(SEARCH(#REF!,C5)))</xm:f>
            <xm:f>#REF!</xm:f>
            <x14:dxf>
              <fill>
                <patternFill>
                  <bgColor rgb="FFFF0000"/>
                </patternFill>
              </fill>
            </x14:dxf>
          </x14:cfRule>
          <xm:sqref>C5</xm:sqref>
        </x14:conditionalFormatting>
        <x14:conditionalFormatting xmlns:xm="http://schemas.microsoft.com/office/excel/2006/main">
          <x14:cfRule type="containsText" priority="3" operator="containsText" id="{220E8312-F744-4527-9887-F6869D157EA7}">
            <xm:f>NOT(ISERROR(SEARCH(#REF!,C3)))</xm:f>
            <xm:f>#REF!</xm:f>
            <x14:dxf>
              <fill>
                <patternFill>
                  <bgColor rgb="FFFF0000"/>
                </patternFill>
              </fill>
            </x14:dxf>
          </x14:cfRule>
          <xm:sqref>C3</xm:sqref>
        </x14:conditionalFormatting>
        <x14:conditionalFormatting xmlns:xm="http://schemas.microsoft.com/office/excel/2006/main">
          <x14:cfRule type="containsText" priority="1" operator="containsText" id="{294AF9FA-06F7-4279-833D-4EAA3E785A94}">
            <xm:f>NOT(ISERROR(SEARCH(#REF!,C4)))</xm:f>
            <xm:f>#REF!</xm:f>
            <x14:dxf>
              <fill>
                <patternFill>
                  <bgColor rgb="FFFF0000"/>
                </patternFill>
              </fill>
            </x14:dxf>
          </x14:cfRule>
          <xm:sqref>C4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E23"/>
  <sheetViews>
    <sheetView view="pageLayout" zoomScale="80" zoomScaleNormal="100" zoomScalePageLayoutView="80" workbookViewId="0">
      <selection activeCell="D9" sqref="D9"/>
    </sheetView>
  </sheetViews>
  <sheetFormatPr defaultRowHeight="15" x14ac:dyDescent="0.25"/>
  <cols>
    <col min="1" max="1" width="16.7109375" style="1" customWidth="1"/>
    <col min="2" max="2" width="56.28515625" style="2" customWidth="1"/>
    <col min="3" max="3" width="12.42578125" style="5" customWidth="1"/>
    <col min="4" max="4" width="7.5703125" style="5" customWidth="1"/>
    <col min="5" max="5" width="40" style="2" customWidth="1"/>
  </cols>
  <sheetData>
    <row r="1" spans="1:5" ht="90" customHeight="1" x14ac:dyDescent="0.25">
      <c r="A1" s="301" t="s">
        <v>187</v>
      </c>
      <c r="B1" s="301"/>
      <c r="C1" s="301"/>
      <c r="D1" s="301"/>
      <c r="E1" s="301"/>
    </row>
    <row r="2" spans="1:5" x14ac:dyDescent="0.25">
      <c r="A2" s="17"/>
      <c r="B2" s="3" t="s">
        <v>28</v>
      </c>
      <c r="C2" s="4" t="s">
        <v>0</v>
      </c>
      <c r="D2" s="16" t="s">
        <v>1</v>
      </c>
      <c r="E2" s="3" t="s">
        <v>26</v>
      </c>
    </row>
    <row r="3" spans="1:5" ht="158.25" customHeight="1" x14ac:dyDescent="0.25">
      <c r="A3" s="28" t="s">
        <v>57</v>
      </c>
      <c r="B3" s="19" t="s">
        <v>188</v>
      </c>
      <c r="C3" s="11" t="s">
        <v>23</v>
      </c>
      <c r="D3" s="20">
        <f t="shared" ref="D3:D8" si="0">VLOOKUP(C3,scoring,2,FALSE)</f>
        <v>0</v>
      </c>
      <c r="E3" s="21"/>
    </row>
    <row r="4" spans="1:5" s="1" customFormat="1" ht="188.25" customHeight="1" x14ac:dyDescent="0.25">
      <c r="A4" s="18" t="s">
        <v>189</v>
      </c>
      <c r="B4" s="19" t="s">
        <v>190</v>
      </c>
      <c r="C4" s="11" t="s">
        <v>23</v>
      </c>
      <c r="D4" s="20">
        <f t="shared" si="0"/>
        <v>0</v>
      </c>
      <c r="E4" s="21"/>
    </row>
    <row r="5" spans="1:5" s="1" customFormat="1" ht="161.25" customHeight="1" x14ac:dyDescent="0.25">
      <c r="A5" s="18" t="s">
        <v>58</v>
      </c>
      <c r="B5" s="19" t="s">
        <v>191</v>
      </c>
      <c r="C5" s="11" t="s">
        <v>23</v>
      </c>
      <c r="D5" s="20">
        <f t="shared" si="0"/>
        <v>0</v>
      </c>
      <c r="E5" s="21"/>
    </row>
    <row r="6" spans="1:5" ht="143.25" customHeight="1" x14ac:dyDescent="0.25">
      <c r="A6" s="28" t="s">
        <v>192</v>
      </c>
      <c r="B6" s="19" t="s">
        <v>194</v>
      </c>
      <c r="C6" s="11" t="s">
        <v>23</v>
      </c>
      <c r="D6" s="20">
        <f>VLOOKUP(C6,scoring,2,FALSE)</f>
        <v>0</v>
      </c>
      <c r="E6" s="21"/>
    </row>
    <row r="7" spans="1:5" ht="244.5" customHeight="1" x14ac:dyDescent="0.25">
      <c r="A7" s="18" t="s">
        <v>60</v>
      </c>
      <c r="B7" s="19" t="s">
        <v>193</v>
      </c>
      <c r="C7" s="11" t="s">
        <v>23</v>
      </c>
      <c r="D7" s="20">
        <f t="shared" si="0"/>
        <v>0</v>
      </c>
      <c r="E7" s="21"/>
    </row>
    <row r="8" spans="1:5" ht="279" customHeight="1" x14ac:dyDescent="0.25">
      <c r="A8" s="45" t="s">
        <v>195</v>
      </c>
      <c r="B8" s="19" t="s">
        <v>196</v>
      </c>
      <c r="C8" s="11" t="s">
        <v>23</v>
      </c>
      <c r="D8" s="20">
        <f t="shared" si="0"/>
        <v>0</v>
      </c>
      <c r="E8" s="21"/>
    </row>
    <row r="9" spans="1:5" s="1" customFormat="1" x14ac:dyDescent="0.25">
      <c r="A9" s="24"/>
      <c r="B9" s="12" t="s">
        <v>4</v>
      </c>
      <c r="C9" s="13" t="s">
        <v>2</v>
      </c>
      <c r="D9" s="14">
        <f>SUM(D3:D8)</f>
        <v>0</v>
      </c>
      <c r="E9" s="15">
        <f>(D9/D10)</f>
        <v>0</v>
      </c>
    </row>
    <row r="10" spans="1:5" s="1" customFormat="1" ht="30" x14ac:dyDescent="0.25">
      <c r="A10" s="24"/>
      <c r="B10" s="10"/>
      <c r="C10" s="9" t="s">
        <v>3</v>
      </c>
      <c r="D10" s="11">
        <v>12</v>
      </c>
      <c r="E10" s="8"/>
    </row>
    <row r="11" spans="1:5" s="1" customFormat="1" x14ac:dyDescent="0.25">
      <c r="A11" s="24"/>
      <c r="B11" s="8"/>
      <c r="C11" s="27"/>
      <c r="D11" s="27"/>
      <c r="E11" s="8"/>
    </row>
    <row r="12" spans="1:5" s="1" customFormat="1" x14ac:dyDescent="0.25">
      <c r="A12" s="24"/>
      <c r="B12" s="8"/>
      <c r="C12" s="27"/>
      <c r="D12" s="27"/>
      <c r="E12" s="8"/>
    </row>
    <row r="13" spans="1:5" x14ac:dyDescent="0.25">
      <c r="A13" s="24"/>
      <c r="B13" s="8"/>
      <c r="C13" s="27"/>
      <c r="D13" s="27"/>
      <c r="E13" s="8"/>
    </row>
    <row r="14" spans="1:5" x14ac:dyDescent="0.25">
      <c r="A14" s="24"/>
      <c r="B14" s="8"/>
      <c r="C14" s="27"/>
      <c r="D14" s="27"/>
      <c r="E14" s="8"/>
    </row>
    <row r="15" spans="1:5" x14ac:dyDescent="0.25">
      <c r="A15" s="24"/>
      <c r="B15" s="8"/>
      <c r="C15" s="27"/>
      <c r="D15" s="27"/>
      <c r="E15" s="8"/>
    </row>
    <row r="16" spans="1:5" x14ac:dyDescent="0.25">
      <c r="A16" s="24"/>
      <c r="B16" s="8"/>
      <c r="C16" s="27"/>
      <c r="D16" s="27"/>
      <c r="E16" s="8"/>
    </row>
    <row r="17" spans="1:5" x14ac:dyDescent="0.25">
      <c r="A17" s="24"/>
      <c r="B17" s="8"/>
      <c r="C17" s="27"/>
      <c r="D17" s="27"/>
      <c r="E17" s="8"/>
    </row>
    <row r="18" spans="1:5" x14ac:dyDescent="0.25">
      <c r="A18" s="24"/>
      <c r="B18" s="8"/>
      <c r="C18" s="27"/>
      <c r="D18" s="27"/>
      <c r="E18" s="8"/>
    </row>
    <row r="19" spans="1:5" x14ac:dyDescent="0.25">
      <c r="A19" s="24"/>
      <c r="B19" s="8"/>
      <c r="C19" s="27"/>
      <c r="D19" s="27"/>
      <c r="E19" s="8"/>
    </row>
    <row r="20" spans="1:5" x14ac:dyDescent="0.25">
      <c r="A20" s="24"/>
      <c r="B20" s="8"/>
      <c r="C20" s="27"/>
      <c r="D20" s="27"/>
      <c r="E20" s="8"/>
    </row>
    <row r="21" spans="1:5" x14ac:dyDescent="0.25">
      <c r="A21" s="24"/>
      <c r="B21" s="8"/>
      <c r="C21" s="27"/>
      <c r="D21" s="27"/>
      <c r="E21" s="8"/>
    </row>
    <row r="22" spans="1:5" x14ac:dyDescent="0.25">
      <c r="A22" s="48"/>
      <c r="B22" s="49"/>
      <c r="C22" s="50"/>
      <c r="D22" s="50"/>
      <c r="E22" s="49"/>
    </row>
    <row r="23" spans="1:5" x14ac:dyDescent="0.25">
      <c r="A23" s="48"/>
      <c r="B23" s="49"/>
      <c r="C23" s="50"/>
      <c r="D23" s="50"/>
      <c r="E23" s="49"/>
    </row>
  </sheetData>
  <mergeCells count="1">
    <mergeCell ref="A1:E1"/>
  </mergeCells>
  <conditionalFormatting sqref="C2:D2 C11:D1048576 D3:D4 D6">
    <cfRule type="colorScale" priority="41">
      <colorScale>
        <cfvo type="num" val="0"/>
        <cfvo type="num" val="1"/>
        <cfvo type="num" val="2"/>
        <color rgb="FFF8696B"/>
        <color rgb="FFFFEB84"/>
        <color rgb="FF63BE7B"/>
      </colorScale>
    </cfRule>
  </conditionalFormatting>
  <conditionalFormatting sqref="C9:C10">
    <cfRule type="colorScale" priority="12">
      <colorScale>
        <cfvo type="num" val="0"/>
        <cfvo type="num" val="1"/>
        <cfvo type="num" val="2"/>
        <color rgb="FFF8696B"/>
        <color rgb="FFFFEB84"/>
        <color rgb="FF63BE7B"/>
      </colorScale>
    </cfRule>
  </conditionalFormatting>
  <conditionalFormatting sqref="D5 D7">
    <cfRule type="colorScale" priority="4">
      <colorScale>
        <cfvo type="num" val="0"/>
        <cfvo type="num" val="1"/>
        <cfvo type="num" val="2"/>
        <color rgb="FFF8696B"/>
        <color rgb="FFFFEB84"/>
        <color rgb="FF63BE7B"/>
      </colorScale>
    </cfRule>
  </conditionalFormatting>
  <conditionalFormatting sqref="D8">
    <cfRule type="colorScale" priority="2">
      <colorScale>
        <cfvo type="num" val="0"/>
        <cfvo type="num" val="1"/>
        <cfvo type="num" val="2"/>
        <color rgb="FFF8696B"/>
        <color rgb="FFFFEB84"/>
        <color rgb="FF63BE7B"/>
      </colorScale>
    </cfRule>
  </conditionalFormatting>
  <dataValidations count="1">
    <dataValidation type="list" allowBlank="1" showInputMessage="1" showErrorMessage="1" sqref="C3:C8">
      <formula1>Rating</formula1>
    </dataValidation>
  </dataValidations>
  <pageMargins left="0.7" right="0.53385416666666663" top="0.75" bottom="0.75" header="0.3" footer="0.3"/>
  <pageSetup paperSize="9" orientation="landscape" r:id="rId1"/>
  <headerFooter>
    <oddHeader>&amp;LPlease scroll to the bottom of the page.&amp;C&amp;"-,Bold"&amp;20Policies and Records&amp;R 2016/2017</oddHeader>
    <oddFooter>&amp;CSEND Inclusion Audit 2016/2017</oddFooter>
  </headerFooter>
  <extLst>
    <ext xmlns:x14="http://schemas.microsoft.com/office/spreadsheetml/2009/9/main" uri="{78C0D931-6437-407d-A8EE-F0AAD7539E65}">
      <x14:conditionalFormattings>
        <x14:conditionalFormatting xmlns:xm="http://schemas.microsoft.com/office/excel/2006/main">
          <x14:cfRule type="containsText" priority="24" operator="containsText" id="{C191FB75-371C-4E04-8262-7227852143F3}">
            <xm:f>NOT(ISERROR(SEARCH(#REF!,C4)))</xm:f>
            <xm:f>#REF!</xm:f>
            <x14:dxf>
              <fill>
                <patternFill>
                  <bgColor rgb="FFFF0000"/>
                </patternFill>
              </fill>
            </x14:dxf>
          </x14:cfRule>
          <xm:sqref>C4</xm:sqref>
        </x14:conditionalFormatting>
        <x14:conditionalFormatting xmlns:xm="http://schemas.microsoft.com/office/excel/2006/main">
          <x14:cfRule type="containsText" priority="17" operator="containsText" id="{79932478-A815-4C80-9D65-EFE51F542C68}">
            <xm:f>NOT(ISERROR(SEARCH(#REF!,C3)))</xm:f>
            <xm:f>#REF!</xm:f>
            <x14:dxf>
              <fill>
                <patternFill>
                  <bgColor rgb="FFFF0000"/>
                </patternFill>
              </fill>
            </x14:dxf>
          </x14:cfRule>
          <xm:sqref>C3</xm:sqref>
        </x14:conditionalFormatting>
        <x14:conditionalFormatting xmlns:xm="http://schemas.microsoft.com/office/excel/2006/main">
          <x14:cfRule type="containsText" priority="14" operator="containsText" id="{99347EB4-1615-4DDF-AF80-CE99800863AA}">
            <xm:f>NOT(ISERROR(SEARCH(#REF!,C6)))</xm:f>
            <xm:f>#REF!</xm:f>
            <x14:dxf>
              <fill>
                <patternFill>
                  <bgColor rgb="FFFF0000"/>
                </patternFill>
              </fill>
            </x14:dxf>
          </x14:cfRule>
          <xm:sqref>C6</xm:sqref>
        </x14:conditionalFormatting>
        <x14:conditionalFormatting xmlns:xm="http://schemas.microsoft.com/office/excel/2006/main">
          <x14:cfRule type="containsText" priority="3" operator="containsText" id="{66087592-FBAC-4E7D-8C29-767C75D51287}">
            <xm:f>NOT(ISERROR(SEARCH(#REF!,C5)))</xm:f>
            <xm:f>#REF!</xm:f>
            <x14:dxf>
              <fill>
                <patternFill>
                  <bgColor rgb="FFFF0000"/>
                </patternFill>
              </fill>
            </x14:dxf>
          </x14:cfRule>
          <xm:sqref>C5 C7</xm:sqref>
        </x14:conditionalFormatting>
        <x14:conditionalFormatting xmlns:xm="http://schemas.microsoft.com/office/excel/2006/main">
          <x14:cfRule type="containsText" priority="1" operator="containsText" id="{DB1FD3CC-A01C-4EDD-A00F-3971CAB58376}">
            <xm:f>NOT(ISERROR(SEARCH(#REF!,C8)))</xm:f>
            <xm:f>#REF!</xm:f>
            <x14:dxf>
              <fill>
                <patternFill>
                  <bgColor rgb="FFFF0000"/>
                </patternFill>
              </fill>
            </x14:dxf>
          </x14:cfRule>
          <xm:sqref>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How to complete this audit</vt:lpstr>
      <vt:lpstr>Information</vt:lpstr>
      <vt:lpstr>Audit Scoring</vt:lpstr>
      <vt:lpstr>Summary</vt:lpstr>
      <vt:lpstr>1. School Details</vt:lpstr>
      <vt:lpstr>2. SEND Cohort Data</vt:lpstr>
      <vt:lpstr>3. Leadership</vt:lpstr>
      <vt:lpstr>4. Training</vt:lpstr>
      <vt:lpstr>5. Policies &amp; Records</vt:lpstr>
      <vt:lpstr>6. Local Offer</vt:lpstr>
      <vt:lpstr>7. Graduated SEN Approach</vt:lpstr>
      <vt:lpstr>8. EHC Plans</vt:lpstr>
      <vt:lpstr>9. Funding</vt:lpstr>
      <vt:lpstr>10. Participation</vt:lpstr>
      <vt:lpstr>11. Transitions</vt:lpstr>
      <vt:lpstr>12. CYP Specific Circumstances</vt:lpstr>
      <vt:lpstr>rangenum</vt:lpstr>
      <vt:lpstr>Rating</vt:lpstr>
      <vt:lpstr>Scare</vt:lpstr>
      <vt:lpstr>Score</vt:lpstr>
      <vt:lpstr>scoring</vt:lpstr>
      <vt:lpstr>sector</vt:lpstr>
      <vt:lpstr>Setting</vt:lpstr>
    </vt:vector>
  </TitlesOfParts>
  <Company>Bristol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Nakita Singh</dc:creator>
  <cp:lastModifiedBy>Nakita Singh</cp:lastModifiedBy>
  <cp:lastPrinted>2017-01-16T15:49:35Z</cp:lastPrinted>
  <dcterms:created xsi:type="dcterms:W3CDTF">2017-01-16T13:50:45Z</dcterms:created>
  <dcterms:modified xsi:type="dcterms:W3CDTF">2017-03-24T14:18:20Z</dcterms:modified>
</cp:coreProperties>
</file>